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70599E4-1691-4E1F-93AD-64610C417518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计算过程举例" sheetId="1" r:id="rId1"/>
    <sheet name="计算表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F5" i="2" l="1"/>
  <c r="AF6" i="2"/>
  <c r="AF7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AF4" i="2"/>
  <c r="AC5" i="2"/>
  <c r="AC6" i="2"/>
  <c r="AC7" i="2"/>
  <c r="AC8" i="2"/>
  <c r="AC9" i="2"/>
  <c r="AC10" i="2"/>
  <c r="AC11" i="2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3" i="2"/>
  <c r="AC74" i="2"/>
  <c r="AC75" i="2"/>
  <c r="AC76" i="2"/>
  <c r="AC77" i="2"/>
  <c r="AC78" i="2"/>
  <c r="AC79" i="2"/>
  <c r="AC80" i="2"/>
  <c r="AC81" i="2"/>
  <c r="AC82" i="2"/>
  <c r="AC83" i="2"/>
  <c r="AC84" i="2"/>
  <c r="AC85" i="2"/>
  <c r="AC86" i="2"/>
  <c r="AC87" i="2"/>
  <c r="AC88" i="2"/>
  <c r="AC89" i="2"/>
  <c r="AC90" i="2"/>
  <c r="AC91" i="2"/>
  <c r="AC92" i="2"/>
  <c r="AC93" i="2"/>
  <c r="AC94" i="2"/>
  <c r="AC95" i="2"/>
  <c r="AC96" i="2"/>
  <c r="AC97" i="2"/>
  <c r="AC98" i="2"/>
  <c r="AC99" i="2"/>
  <c r="AC100" i="2"/>
  <c r="AC101" i="2"/>
  <c r="AC102" i="2"/>
  <c r="AC103" i="2"/>
  <c r="AC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4" i="2"/>
  <c r="O4" i="1" l="1"/>
  <c r="N23" i="1"/>
  <c r="M23" i="1"/>
  <c r="M4" i="1"/>
  <c r="K15" i="1"/>
  <c r="H15" i="1"/>
  <c r="D15" i="1"/>
  <c r="D9" i="1"/>
  <c r="O6" i="1" l="1"/>
  <c r="M6" i="1"/>
</calcChain>
</file>

<file path=xl/sharedStrings.xml><?xml version="1.0" encoding="utf-8"?>
<sst xmlns="http://schemas.openxmlformats.org/spreadsheetml/2006/main" count="50" uniqueCount="24">
  <si>
    <t>学号</t>
    <phoneticPr fontId="1" type="noConversion"/>
  </si>
  <si>
    <t>姓名</t>
    <phoneticPr fontId="1" type="noConversion"/>
  </si>
  <si>
    <t>教学日志成绩计算表（第一学期）</t>
    <phoneticPr fontId="1" type="noConversion"/>
  </si>
  <si>
    <t>平时成绩
（百分制录入）</t>
    <phoneticPr fontId="1" type="noConversion"/>
  </si>
  <si>
    <t>教学日志成绩计算表（第二至八学期）</t>
    <phoneticPr fontId="1" type="noConversion"/>
  </si>
  <si>
    <t>序号</t>
    <phoneticPr fontId="1" type="noConversion"/>
  </si>
  <si>
    <t>其他</t>
    <phoneticPr fontId="1" type="noConversion"/>
  </si>
  <si>
    <t>平时成绩
（百分制录入，按40%计算）</t>
    <phoneticPr fontId="1" type="noConversion"/>
  </si>
  <si>
    <t>期末成绩
（百分制录入，按60%计算）</t>
  </si>
  <si>
    <t>1 求平均值</t>
    <phoneticPr fontId="1" type="noConversion"/>
  </si>
  <si>
    <t>=</t>
    <phoneticPr fontId="1" type="noConversion"/>
  </si>
  <si>
    <t>89+95+65+87</t>
    <phoneticPr fontId="1" type="noConversion"/>
  </si>
  <si>
    <t>2 求平时成绩占比</t>
    <phoneticPr fontId="1" type="noConversion"/>
  </si>
  <si>
    <t>84 X 60%</t>
    <phoneticPr fontId="1" type="noConversion"/>
  </si>
  <si>
    <t>3 求总成绩占比</t>
    <phoneticPr fontId="1" type="noConversion"/>
  </si>
  <si>
    <r>
      <t>平时作业
（按</t>
    </r>
    <r>
      <rPr>
        <b/>
        <sz val="11"/>
        <color rgb="FFFF0000"/>
        <rFont val="宋体"/>
        <family val="3"/>
        <charset val="134"/>
        <scheme val="minor"/>
      </rPr>
      <t>60</t>
    </r>
    <r>
      <rPr>
        <b/>
        <sz val="11"/>
        <color theme="1"/>
        <rFont val="宋体"/>
        <family val="3"/>
        <charset val="134"/>
        <scheme val="minor"/>
      </rPr>
      <t>%计算）</t>
    </r>
    <phoneticPr fontId="1" type="noConversion"/>
  </si>
  <si>
    <r>
      <t>提问
（按</t>
    </r>
    <r>
      <rPr>
        <b/>
        <sz val="11"/>
        <color rgb="FFFF0000"/>
        <rFont val="宋体"/>
        <family val="3"/>
        <charset val="134"/>
        <scheme val="minor"/>
      </rPr>
      <t>20</t>
    </r>
    <r>
      <rPr>
        <b/>
        <sz val="11"/>
        <color theme="1"/>
        <rFont val="宋体"/>
        <family val="3"/>
        <charset val="134"/>
        <scheme val="minor"/>
      </rPr>
      <t>%计算）</t>
    </r>
    <phoneticPr fontId="1" type="noConversion"/>
  </si>
  <si>
    <r>
      <t>出勤
（按</t>
    </r>
    <r>
      <rPr>
        <b/>
        <sz val="11"/>
        <color rgb="FFFF0000"/>
        <rFont val="宋体"/>
        <family val="3"/>
        <charset val="134"/>
        <scheme val="minor"/>
      </rPr>
      <t>20</t>
    </r>
    <r>
      <rPr>
        <b/>
        <sz val="11"/>
        <color theme="1"/>
        <rFont val="宋体"/>
        <family val="3"/>
        <charset val="134"/>
        <scheme val="minor"/>
      </rPr>
      <t>%计算）</t>
    </r>
    <phoneticPr fontId="1" type="noConversion"/>
  </si>
  <si>
    <t>87.2 X 0.4</t>
    <phoneticPr fontId="1" type="noConversion"/>
  </si>
  <si>
    <t>总成绩</t>
    <phoneticPr fontId="1" type="noConversion"/>
  </si>
  <si>
    <t>举例</t>
    <phoneticPr fontId="1" type="noConversion"/>
  </si>
  <si>
    <t>平时成绩
（百分制录入，按30%计算）</t>
    <phoneticPr fontId="1" type="noConversion"/>
  </si>
  <si>
    <t>期中成绩
（百分制录入，按20%计算）</t>
    <phoneticPr fontId="1" type="noConversion"/>
  </si>
  <si>
    <t>期末成绩
（百分制录入，按50%计算）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</si>
</sst>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小标宋简体"/>
      <family val="4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14</xdr:row>
      <xdr:rowOff>0</xdr:rowOff>
    </xdr:from>
    <xdr:to>
      <xdr:col>10</xdr:col>
      <xdr:colOff>1095375</xdr:colOff>
      <xdr:row>16</xdr:row>
      <xdr:rowOff>0</xdr:rowOff>
    </xdr:to>
    <xdr:sp macro="" textlink="">
      <xdr:nvSpPr>
        <xdr:cNvPr id="10" name="矩形 9">
          <a:extLst>
            <a:ext uri="{FF2B5EF4-FFF2-40B4-BE49-F238E27FC236}">
              <a16:creationId xmlns:a16="http://schemas.microsoft.com/office/drawing/2014/main" id="{71C1FCBD-E63A-4CDB-B2D9-0EA4438BC335}"/>
            </a:ext>
          </a:extLst>
        </xdr:cNvPr>
        <xdr:cNvSpPr/>
      </xdr:nvSpPr>
      <xdr:spPr>
        <a:xfrm>
          <a:off x="2552700" y="3352800"/>
          <a:ext cx="4391025" cy="342900"/>
        </a:xfrm>
        <a:prstGeom prst="rect">
          <a:avLst/>
        </a:prstGeom>
        <a:solidFill>
          <a:schemeClr val="accent1">
            <a:alpha val="36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19049</xdr:colOff>
      <xdr:row>2</xdr:row>
      <xdr:rowOff>466724</xdr:rowOff>
    </xdr:from>
    <xdr:to>
      <xdr:col>6</xdr:col>
      <xdr:colOff>438149</xdr:colOff>
      <xdr:row>6</xdr:row>
      <xdr:rowOff>0</xdr:rowOff>
    </xdr:to>
    <xdr:sp macro="" textlink="">
      <xdr:nvSpPr>
        <xdr:cNvPr id="2" name="标注: 下箭头 1">
          <a:extLst>
            <a:ext uri="{FF2B5EF4-FFF2-40B4-BE49-F238E27FC236}">
              <a16:creationId xmlns:a16="http://schemas.microsoft.com/office/drawing/2014/main" id="{261FE5EC-6E9E-412B-B072-AF315745DCD3}"/>
            </a:ext>
          </a:extLst>
        </xdr:cNvPr>
        <xdr:cNvSpPr/>
      </xdr:nvSpPr>
      <xdr:spPr>
        <a:xfrm>
          <a:off x="2533649" y="1266824"/>
          <a:ext cx="1819275" cy="619126"/>
        </a:xfrm>
        <a:prstGeom prst="downArrowCallou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28575</xdr:colOff>
      <xdr:row>2</xdr:row>
      <xdr:rowOff>457200</xdr:rowOff>
    </xdr:from>
    <xdr:to>
      <xdr:col>10</xdr:col>
      <xdr:colOff>0</xdr:colOff>
      <xdr:row>5</xdr:row>
      <xdr:rowOff>9525</xdr:rowOff>
    </xdr:to>
    <xdr:sp macro="" textlink="">
      <xdr:nvSpPr>
        <xdr:cNvPr id="6" name="矩形: 圆角 5">
          <a:extLst>
            <a:ext uri="{FF2B5EF4-FFF2-40B4-BE49-F238E27FC236}">
              <a16:creationId xmlns:a16="http://schemas.microsoft.com/office/drawing/2014/main" id="{F62E8DF7-ACA2-41D5-BB78-6473FEB39639}"/>
            </a:ext>
          </a:extLst>
        </xdr:cNvPr>
        <xdr:cNvSpPr/>
      </xdr:nvSpPr>
      <xdr:spPr>
        <a:xfrm>
          <a:off x="4410075" y="1257300"/>
          <a:ext cx="1438275" cy="361950"/>
        </a:xfrm>
        <a:prstGeom prst="roundRect">
          <a:avLst/>
        </a:prstGeom>
        <a:noFill/>
        <a:ln>
          <a:solidFill>
            <a:schemeClr val="tx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161926</xdr:colOff>
      <xdr:row>5</xdr:row>
      <xdr:rowOff>92579</xdr:rowOff>
    </xdr:from>
    <xdr:to>
      <xdr:col>8</xdr:col>
      <xdr:colOff>314326</xdr:colOff>
      <xdr:row>7</xdr:row>
      <xdr:rowOff>219074</xdr:rowOff>
    </xdr:to>
    <xdr:sp macro="" textlink="">
      <xdr:nvSpPr>
        <xdr:cNvPr id="7" name="箭头: 上 6">
          <a:extLst>
            <a:ext uri="{FF2B5EF4-FFF2-40B4-BE49-F238E27FC236}">
              <a16:creationId xmlns:a16="http://schemas.microsoft.com/office/drawing/2014/main" id="{36BEEDC1-5DE9-4ED8-9E57-66A47AF76F74}"/>
            </a:ext>
          </a:extLst>
        </xdr:cNvPr>
        <xdr:cNvSpPr/>
      </xdr:nvSpPr>
      <xdr:spPr>
        <a:xfrm flipV="1">
          <a:off x="5010151" y="1702304"/>
          <a:ext cx="152400" cy="593220"/>
        </a:xfrm>
        <a:prstGeom prst="up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0</xdr:colOff>
      <xdr:row>22</xdr:row>
      <xdr:rowOff>0</xdr:rowOff>
    </xdr:from>
    <xdr:to>
      <xdr:col>14</xdr:col>
      <xdr:colOff>9525</xdr:colOff>
      <xdr:row>24</xdr:row>
      <xdr:rowOff>0</xdr:rowOff>
    </xdr:to>
    <xdr:sp macro="" textlink="">
      <xdr:nvSpPr>
        <xdr:cNvPr id="15" name="矩形 14">
          <a:extLst>
            <a:ext uri="{FF2B5EF4-FFF2-40B4-BE49-F238E27FC236}">
              <a16:creationId xmlns:a16="http://schemas.microsoft.com/office/drawing/2014/main" id="{5796394C-1D16-483B-9A39-F71CF6CEF304}"/>
            </a:ext>
          </a:extLst>
        </xdr:cNvPr>
        <xdr:cNvSpPr/>
      </xdr:nvSpPr>
      <xdr:spPr>
        <a:xfrm>
          <a:off x="7591425" y="4724400"/>
          <a:ext cx="2524125" cy="342900"/>
        </a:xfrm>
        <a:prstGeom prst="rect">
          <a:avLst/>
        </a:prstGeom>
        <a:solidFill>
          <a:schemeClr val="accent1">
            <a:alpha val="36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809625</xdr:colOff>
      <xdr:row>3</xdr:row>
      <xdr:rowOff>85725</xdr:rowOff>
    </xdr:from>
    <xdr:to>
      <xdr:col>12</xdr:col>
      <xdr:colOff>752475</xdr:colOff>
      <xdr:row>13</xdr:row>
      <xdr:rowOff>47625</xdr:rowOff>
    </xdr:to>
    <xdr:cxnSp macro="">
      <xdr:nvCxnSpPr>
        <xdr:cNvPr id="12" name="直接箭头连接符 11">
          <a:extLst>
            <a:ext uri="{FF2B5EF4-FFF2-40B4-BE49-F238E27FC236}">
              <a16:creationId xmlns:a16="http://schemas.microsoft.com/office/drawing/2014/main" id="{E7C9E2AB-FB10-4339-B053-A0827A6795D1}"/>
            </a:ext>
          </a:extLst>
        </xdr:cNvPr>
        <xdr:cNvCxnSpPr/>
      </xdr:nvCxnSpPr>
      <xdr:spPr>
        <a:xfrm flipV="1">
          <a:off x="6657975" y="1352550"/>
          <a:ext cx="1914525" cy="187642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552450</xdr:colOff>
      <xdr:row>3</xdr:row>
      <xdr:rowOff>95250</xdr:rowOff>
    </xdr:from>
    <xdr:to>
      <xdr:col>14</xdr:col>
      <xdr:colOff>590550</xdr:colOff>
      <xdr:row>21</xdr:row>
      <xdr:rowOff>142877</xdr:rowOff>
    </xdr:to>
    <xdr:cxnSp macro="">
      <xdr:nvCxnSpPr>
        <xdr:cNvPr id="16" name="直接箭头连接符 15">
          <a:extLst>
            <a:ext uri="{FF2B5EF4-FFF2-40B4-BE49-F238E27FC236}">
              <a16:creationId xmlns:a16="http://schemas.microsoft.com/office/drawing/2014/main" id="{63960D9A-C73C-4125-B2DF-F39D0CA5CA52}"/>
            </a:ext>
          </a:extLst>
        </xdr:cNvPr>
        <xdr:cNvCxnSpPr/>
      </xdr:nvCxnSpPr>
      <xdr:spPr>
        <a:xfrm flipV="1">
          <a:off x="9401175" y="1362075"/>
          <a:ext cx="1295400" cy="3333752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workbookViewId="0">
      <selection activeCell="L12" sqref="L12"/>
    </sheetView>
  </sheetViews>
  <sheetFormatPr defaultRowHeight="13.5" x14ac:dyDescent="0.15"/>
  <cols>
    <col min="1" max="1" width="6.125" style="3" customWidth="1"/>
    <col min="2" max="2" width="16.875" customWidth="1"/>
    <col min="3" max="3" width="10" customWidth="1"/>
    <col min="4" max="9" width="6.125" customWidth="1"/>
    <col min="10" max="10" width="7" customWidth="1"/>
    <col min="11" max="11" width="14.625" customWidth="1"/>
    <col min="12" max="12" width="8.25" customWidth="1"/>
    <col min="13" max="14" width="16.5" customWidth="1"/>
    <col min="15" max="15" width="14.75" customWidth="1"/>
  </cols>
  <sheetData>
    <row r="1" spans="1:15" ht="26.25" customHeight="1" x14ac:dyDescent="0.15">
      <c r="B1" s="18" t="s">
        <v>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6.75" customHeight="1" x14ac:dyDescent="0.15">
      <c r="A2" s="16" t="s">
        <v>5</v>
      </c>
      <c r="B2" s="16" t="s">
        <v>0</v>
      </c>
      <c r="C2" s="16" t="s">
        <v>1</v>
      </c>
      <c r="D2" s="19" t="s">
        <v>3</v>
      </c>
      <c r="E2" s="20"/>
      <c r="F2" s="20"/>
      <c r="G2" s="20"/>
      <c r="H2" s="20"/>
      <c r="I2" s="20"/>
      <c r="J2" s="20"/>
      <c r="K2" s="20"/>
      <c r="L2" s="21"/>
      <c r="M2" s="22" t="s">
        <v>7</v>
      </c>
      <c r="N2" s="24" t="s">
        <v>8</v>
      </c>
      <c r="O2" s="26" t="s">
        <v>19</v>
      </c>
    </row>
    <row r="3" spans="1:15" ht="36.75" customHeight="1" x14ac:dyDescent="0.15">
      <c r="A3" s="17"/>
      <c r="B3" s="17"/>
      <c r="C3" s="17"/>
      <c r="D3" s="19" t="s">
        <v>15</v>
      </c>
      <c r="E3" s="28"/>
      <c r="F3" s="28"/>
      <c r="G3" s="29"/>
      <c r="H3" s="19" t="s">
        <v>16</v>
      </c>
      <c r="I3" s="28"/>
      <c r="J3" s="29"/>
      <c r="K3" s="5" t="s">
        <v>17</v>
      </c>
      <c r="L3" s="5" t="s">
        <v>6</v>
      </c>
      <c r="M3" s="23"/>
      <c r="N3" s="25"/>
      <c r="O3" s="27"/>
    </row>
    <row r="4" spans="1:15" x14ac:dyDescent="0.15">
      <c r="A4" s="4">
        <v>1</v>
      </c>
      <c r="B4" s="1"/>
      <c r="C4" s="1"/>
      <c r="D4" s="4">
        <v>89</v>
      </c>
      <c r="E4" s="4">
        <v>95</v>
      </c>
      <c r="F4" s="4">
        <v>65</v>
      </c>
      <c r="G4" s="4">
        <v>87</v>
      </c>
      <c r="H4" s="4">
        <v>90</v>
      </c>
      <c r="I4" s="4">
        <v>85</v>
      </c>
      <c r="J4" s="4">
        <v>90</v>
      </c>
      <c r="K4" s="4">
        <v>94</v>
      </c>
      <c r="L4" s="1"/>
      <c r="M4" s="1">
        <f>50.4+18+18.8</f>
        <v>87.2</v>
      </c>
      <c r="N4" s="1">
        <v>75</v>
      </c>
      <c r="O4" s="1">
        <f>34.88+45</f>
        <v>79.88</v>
      </c>
    </row>
    <row r="5" spans="1:15" x14ac:dyDescent="0.15">
      <c r="A5" s="4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>
        <v>0</v>
      </c>
      <c r="N5" s="1"/>
      <c r="O5" s="1">
        <v>0</v>
      </c>
    </row>
    <row r="6" spans="1:15" x14ac:dyDescent="0.15">
      <c r="A6" s="4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>
        <f t="shared" ref="M6" si="0">L6*0.4</f>
        <v>0</v>
      </c>
      <c r="N6" s="1"/>
      <c r="O6" s="1">
        <f t="shared" ref="O6" si="1">N6*0.6</f>
        <v>0</v>
      </c>
    </row>
    <row r="7" spans="1:15" ht="23.25" customHeight="1" thickBot="1" x14ac:dyDescent="0.2">
      <c r="B7" s="13" t="s">
        <v>9</v>
      </c>
      <c r="C7" s="11" t="s">
        <v>10</v>
      </c>
      <c r="D7" s="15" t="s">
        <v>11</v>
      </c>
      <c r="E7" s="15"/>
      <c r="F7" s="15"/>
      <c r="G7" s="15"/>
      <c r="H7" s="6"/>
      <c r="I7" s="6"/>
      <c r="J7" s="6"/>
      <c r="K7" s="6"/>
      <c r="L7" s="6"/>
      <c r="M7" s="6"/>
      <c r="N7" s="6"/>
      <c r="O7" s="6"/>
    </row>
    <row r="8" spans="1:15" ht="19.5" customHeight="1" x14ac:dyDescent="0.15">
      <c r="B8" s="13"/>
      <c r="C8" s="11"/>
      <c r="D8" s="13">
        <v>4</v>
      </c>
      <c r="E8" s="13"/>
      <c r="F8" s="13"/>
      <c r="G8" s="13"/>
      <c r="H8" s="6"/>
      <c r="I8" s="6"/>
      <c r="J8" s="6"/>
      <c r="K8" s="6"/>
      <c r="L8" s="6"/>
      <c r="M8" s="6"/>
      <c r="N8" s="6"/>
      <c r="O8" s="6"/>
    </row>
    <row r="9" spans="1:15" x14ac:dyDescent="0.15">
      <c r="B9" s="6"/>
      <c r="C9" s="11" t="s">
        <v>10</v>
      </c>
      <c r="D9" s="14">
        <f>(89+95+65+87)/4</f>
        <v>84</v>
      </c>
      <c r="E9" s="14"/>
      <c r="F9" s="14"/>
      <c r="G9" s="14"/>
      <c r="H9" s="13">
        <v>90</v>
      </c>
      <c r="I9" s="13"/>
      <c r="J9" s="13"/>
      <c r="K9" s="6"/>
      <c r="L9" s="6"/>
      <c r="M9" s="6"/>
      <c r="N9" s="6"/>
      <c r="O9" s="6"/>
    </row>
    <row r="10" spans="1:15" x14ac:dyDescent="0.15">
      <c r="B10" s="6"/>
      <c r="C10" s="11"/>
      <c r="D10" s="14"/>
      <c r="E10" s="14"/>
      <c r="F10" s="14"/>
      <c r="G10" s="14"/>
      <c r="H10" s="13"/>
      <c r="I10" s="13"/>
      <c r="J10" s="13"/>
      <c r="K10" s="6"/>
      <c r="L10" s="6"/>
      <c r="M10" s="6"/>
      <c r="N10" s="6"/>
      <c r="O10" s="6"/>
    </row>
    <row r="11" spans="1:15" x14ac:dyDescent="0.1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x14ac:dyDescent="0.1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x14ac:dyDescent="0.15">
      <c r="B13" s="13" t="s">
        <v>12</v>
      </c>
      <c r="C13" s="11" t="s">
        <v>10</v>
      </c>
      <c r="D13" s="13" t="s">
        <v>13</v>
      </c>
      <c r="E13" s="13"/>
      <c r="H13" s="6"/>
      <c r="I13" s="6"/>
      <c r="J13" s="6"/>
      <c r="K13" s="6"/>
      <c r="L13" s="6"/>
      <c r="M13" s="6"/>
      <c r="N13" s="6"/>
      <c r="O13" s="6"/>
    </row>
    <row r="14" spans="1:15" x14ac:dyDescent="0.15">
      <c r="B14" s="13"/>
      <c r="C14" s="11"/>
      <c r="D14" s="13"/>
      <c r="E14" s="13"/>
      <c r="H14" s="6"/>
      <c r="I14" s="6"/>
      <c r="J14" s="6"/>
      <c r="K14" s="6"/>
      <c r="L14" s="6"/>
      <c r="M14" s="6"/>
      <c r="N14" s="6"/>
      <c r="O14" s="6"/>
    </row>
    <row r="15" spans="1:15" x14ac:dyDescent="0.15">
      <c r="B15" s="6"/>
      <c r="C15" s="11" t="s">
        <v>10</v>
      </c>
      <c r="D15" s="14">
        <f>84*0.6</f>
        <v>50.4</v>
      </c>
      <c r="E15" s="14"/>
      <c r="F15" s="14"/>
      <c r="G15" s="14"/>
      <c r="H15" s="13">
        <f>90*0.2</f>
        <v>18</v>
      </c>
      <c r="I15" s="13"/>
      <c r="J15" s="13"/>
      <c r="K15" s="13">
        <f>94*0.2</f>
        <v>18.8</v>
      </c>
      <c r="L15" s="6"/>
      <c r="M15" s="6"/>
      <c r="N15" s="6"/>
      <c r="O15" s="6"/>
    </row>
    <row r="16" spans="1:15" x14ac:dyDescent="0.15">
      <c r="C16" s="11"/>
      <c r="D16" s="14"/>
      <c r="E16" s="14"/>
      <c r="F16" s="14"/>
      <c r="G16" s="14"/>
      <c r="H16" s="13"/>
      <c r="I16" s="13"/>
      <c r="J16" s="13"/>
      <c r="K16" s="13"/>
    </row>
    <row r="21" spans="11:14" x14ac:dyDescent="0.15">
      <c r="K21" s="10" t="s">
        <v>14</v>
      </c>
      <c r="L21" s="11" t="s">
        <v>10</v>
      </c>
      <c r="M21" s="10" t="s">
        <v>18</v>
      </c>
    </row>
    <row r="22" spans="11:14" x14ac:dyDescent="0.15">
      <c r="K22" s="10"/>
      <c r="L22" s="11"/>
      <c r="M22" s="10"/>
    </row>
    <row r="23" spans="11:14" x14ac:dyDescent="0.15">
      <c r="L23" s="11" t="s">
        <v>10</v>
      </c>
      <c r="M23" s="12">
        <f>87.2*0.4</f>
        <v>34.880000000000003</v>
      </c>
      <c r="N23" s="10">
        <f>75*0.6</f>
        <v>45</v>
      </c>
    </row>
    <row r="24" spans="11:14" x14ac:dyDescent="0.15">
      <c r="L24" s="11"/>
      <c r="M24" s="12"/>
      <c r="N24" s="10"/>
    </row>
  </sheetData>
  <mergeCells count="30">
    <mergeCell ref="B1:O1"/>
    <mergeCell ref="D2:L2"/>
    <mergeCell ref="M2:M3"/>
    <mergeCell ref="N2:N3"/>
    <mergeCell ref="O2:O3"/>
    <mergeCell ref="D3:G3"/>
    <mergeCell ref="H3:J3"/>
    <mergeCell ref="C2:C3"/>
    <mergeCell ref="B2:B3"/>
    <mergeCell ref="B7:B8"/>
    <mergeCell ref="D7:G7"/>
    <mergeCell ref="D8:G8"/>
    <mergeCell ref="A2:A3"/>
    <mergeCell ref="C7:C8"/>
    <mergeCell ref="H9:J10"/>
    <mergeCell ref="K15:K16"/>
    <mergeCell ref="L21:L22"/>
    <mergeCell ref="K21:K22"/>
    <mergeCell ref="B13:B14"/>
    <mergeCell ref="C13:C14"/>
    <mergeCell ref="D13:E14"/>
    <mergeCell ref="C15:C16"/>
    <mergeCell ref="D15:G16"/>
    <mergeCell ref="C9:C10"/>
    <mergeCell ref="D9:G10"/>
    <mergeCell ref="M21:M22"/>
    <mergeCell ref="L23:L24"/>
    <mergeCell ref="M23:M24"/>
    <mergeCell ref="N23:N24"/>
    <mergeCell ref="H15:J16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F103"/>
  <sheetViews>
    <sheetView tabSelected="1" topLeftCell="N1" workbookViewId="0">
      <selection activeCell="AE8" sqref="AE8"/>
    </sheetView>
  </sheetViews>
  <sheetFormatPr defaultRowHeight="13.5" x14ac:dyDescent="0.15"/>
  <cols>
    <col min="1" max="1" width="6.25" style="3" customWidth="1"/>
    <col min="2" max="2" width="9.25" customWidth="1"/>
    <col min="3" max="3" width="10" customWidth="1"/>
    <col min="4" max="7" width="5.25" customWidth="1"/>
    <col min="8" max="10" width="6.25" customWidth="1"/>
    <col min="11" max="11" width="14.875" customWidth="1"/>
    <col min="12" max="12" width="6.625" customWidth="1"/>
    <col min="13" max="13" width="16.5" customWidth="1"/>
    <col min="14" max="14" width="16" customWidth="1"/>
    <col min="15" max="15" width="10.375" customWidth="1"/>
    <col min="16" max="16" width="9" style="7"/>
    <col min="18" max="18" width="7.875" customWidth="1"/>
    <col min="19" max="19" width="11" customWidth="1"/>
    <col min="20" max="23" width="6.125" customWidth="1"/>
    <col min="24" max="26" width="6.5" customWidth="1"/>
    <col min="29" max="29" width="16.625" customWidth="1"/>
    <col min="30" max="30" width="15.5" customWidth="1"/>
    <col min="31" max="31" width="15.875" customWidth="1"/>
  </cols>
  <sheetData>
    <row r="1" spans="1:32" ht="21" x14ac:dyDescent="0.15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Q1" s="35" t="s">
        <v>4</v>
      </c>
      <c r="R1" s="35"/>
      <c r="S1" s="35"/>
      <c r="T1" s="35"/>
      <c r="U1" s="35"/>
      <c r="V1" s="35"/>
      <c r="W1" s="35"/>
      <c r="X1" s="35"/>
    </row>
    <row r="2" spans="1:32" ht="27" customHeight="1" x14ac:dyDescent="0.15">
      <c r="A2" s="2" t="s">
        <v>5</v>
      </c>
      <c r="B2" s="2" t="s">
        <v>0</v>
      </c>
      <c r="C2" s="2" t="s">
        <v>1</v>
      </c>
      <c r="D2" s="30" t="s">
        <v>3</v>
      </c>
      <c r="E2" s="31"/>
      <c r="F2" s="31"/>
      <c r="G2" s="31"/>
      <c r="H2" s="31"/>
      <c r="I2" s="31"/>
      <c r="J2" s="31"/>
      <c r="K2" s="31"/>
      <c r="L2" s="32"/>
      <c r="M2" s="22" t="s">
        <v>7</v>
      </c>
      <c r="N2" s="24" t="s">
        <v>8</v>
      </c>
      <c r="O2" s="26" t="s">
        <v>19</v>
      </c>
      <c r="P2" s="8"/>
      <c r="Q2" s="2" t="s">
        <v>5</v>
      </c>
      <c r="R2" s="2" t="s">
        <v>0</v>
      </c>
      <c r="S2" s="2" t="s">
        <v>1</v>
      </c>
      <c r="T2" s="30" t="s">
        <v>3</v>
      </c>
      <c r="U2" s="31"/>
      <c r="V2" s="31"/>
      <c r="W2" s="31"/>
      <c r="X2" s="31"/>
      <c r="Y2" s="31"/>
      <c r="Z2" s="31"/>
      <c r="AA2" s="31"/>
      <c r="AB2" s="32"/>
      <c r="AC2" s="22" t="s">
        <v>21</v>
      </c>
      <c r="AD2" s="33" t="s">
        <v>22</v>
      </c>
      <c r="AE2" s="24" t="s">
        <v>23</v>
      </c>
      <c r="AF2" s="26" t="s">
        <v>19</v>
      </c>
    </row>
    <row r="3" spans="1:32" ht="27" customHeight="1" x14ac:dyDescent="0.15">
      <c r="A3" s="2"/>
      <c r="B3" s="2"/>
      <c r="C3" s="2"/>
      <c r="D3" s="19" t="s">
        <v>15</v>
      </c>
      <c r="E3" s="28"/>
      <c r="F3" s="28"/>
      <c r="G3" s="29"/>
      <c r="H3" s="19" t="s">
        <v>16</v>
      </c>
      <c r="I3" s="28"/>
      <c r="J3" s="29"/>
      <c r="K3" s="5" t="s">
        <v>17</v>
      </c>
      <c r="L3" s="5" t="s">
        <v>6</v>
      </c>
      <c r="M3" s="23"/>
      <c r="N3" s="25"/>
      <c r="O3" s="27"/>
      <c r="P3" s="9"/>
      <c r="Q3" s="2"/>
      <c r="R3" s="2"/>
      <c r="S3" s="2"/>
      <c r="T3" s="19" t="s">
        <v>15</v>
      </c>
      <c r="U3" s="28"/>
      <c r="V3" s="28"/>
      <c r="W3" s="29"/>
      <c r="X3" s="19" t="s">
        <v>16</v>
      </c>
      <c r="Y3" s="28"/>
      <c r="Z3" s="29"/>
      <c r="AA3" s="5" t="s">
        <v>17</v>
      </c>
      <c r="AB3" s="5" t="s">
        <v>6</v>
      </c>
      <c r="AC3" s="23"/>
      <c r="AD3" s="34"/>
      <c r="AE3" s="25"/>
      <c r="AF3" s="27"/>
    </row>
    <row r="4" spans="1:32" x14ac:dyDescent="0.15">
      <c r="A4" s="4">
        <v>1</v>
      </c>
      <c r="B4" s="1"/>
      <c r="C4" s="1" t="s">
        <v>20</v>
      </c>
      <c r="D4" s="1">
        <v>90</v>
      </c>
      <c r="E4" s="1">
        <v>87</v>
      </c>
      <c r="F4" s="1">
        <v>65</v>
      </c>
      <c r="G4" s="1">
        <v>88</v>
      </c>
      <c r="H4" s="1">
        <v>95</v>
      </c>
      <c r="I4" s="1">
        <v>85</v>
      </c>
      <c r="J4" s="1">
        <v>90</v>
      </c>
      <c r="K4" s="1">
        <v>94</v>
      </c>
      <c r="L4" s="1"/>
      <c r="M4" s="1">
        <f>ROUND((D4+E4+F4+G4)/4*0.6+(H4+I4+J4)/3*0.2+K4*0.2,0)</f>
        <v>86</v>
      </c>
      <c r="N4" s="1">
        <v>85</v>
      </c>
      <c r="O4" s="1">
        <f>ROUND(M4*0.4+N4*0.6,0)</f>
        <v>85</v>
      </c>
      <c r="Q4" s="1">
        <v>1</v>
      </c>
      <c r="R4" s="1"/>
      <c r="S4" s="1"/>
      <c r="T4" s="1">
        <v>90</v>
      </c>
      <c r="U4" s="1">
        <v>87</v>
      </c>
      <c r="V4" s="1">
        <v>65</v>
      </c>
      <c r="W4" s="1">
        <v>88</v>
      </c>
      <c r="X4" s="1">
        <v>95</v>
      </c>
      <c r="Y4" s="1">
        <v>85</v>
      </c>
      <c r="Z4" s="1">
        <v>90</v>
      </c>
      <c r="AA4" s="1">
        <v>94</v>
      </c>
      <c r="AB4" s="1"/>
      <c r="AC4" s="1">
        <f>ROUND((T4+U4+V4+W4)/4*0.6+(X4+Y4+Z4)/3*0.2+AA4*0.2,0)</f>
        <v>86</v>
      </c>
      <c r="AD4" s="1">
        <v>74</v>
      </c>
      <c r="AE4" s="1">
        <v>65</v>
      </c>
      <c r="AF4" s="1">
        <f>ROUND(AC4*0.3+AD4*0.2+AE4*0.5,0)</f>
        <v>73</v>
      </c>
    </row>
    <row r="5" spans="1:32" x14ac:dyDescent="0.15">
      <c r="A5" s="4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>
        <f t="shared" ref="M5:M68" si="0">ROUND((D5+E5+F5+G5)/4*0.6+(H5+I5+J5)/3*0.2+K5*0.2,0)</f>
        <v>0</v>
      </c>
      <c r="N5" s="1"/>
      <c r="O5" s="1">
        <f t="shared" ref="O5:O68" si="1">ROUND(M5*0.4+N5*0.6,0)</f>
        <v>0</v>
      </c>
      <c r="Q5" s="1">
        <v>2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>
        <f t="shared" ref="AC5:AC68" si="2">ROUND((T5+U5+V5+W5)/4*0.6+(X5+Y5+Z5)/3*0.2+AA5*0.2,0)</f>
        <v>0</v>
      </c>
      <c r="AD5" s="1"/>
      <c r="AE5" s="1"/>
      <c r="AF5" s="1">
        <f t="shared" ref="AF5:AF68" si="3">ROUND(AC5*0.3+AD5*0.2+AE5*0.5,0)</f>
        <v>0</v>
      </c>
    </row>
    <row r="6" spans="1:32" x14ac:dyDescent="0.15">
      <c r="A6" s="4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>
        <f t="shared" si="0"/>
        <v>0</v>
      </c>
      <c r="N6" s="1"/>
      <c r="O6" s="1">
        <f t="shared" si="1"/>
        <v>0</v>
      </c>
      <c r="Q6" s="1">
        <v>3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>
        <f t="shared" si="2"/>
        <v>0</v>
      </c>
      <c r="AD6" s="1"/>
      <c r="AE6" s="1"/>
      <c r="AF6" s="1">
        <f t="shared" si="3"/>
        <v>0</v>
      </c>
    </row>
    <row r="7" spans="1:32" x14ac:dyDescent="0.15">
      <c r="A7" s="4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>
        <f t="shared" si="0"/>
        <v>0</v>
      </c>
      <c r="N7" s="1"/>
      <c r="O7" s="1">
        <f t="shared" si="1"/>
        <v>0</v>
      </c>
      <c r="Q7" s="1">
        <v>4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>
        <f t="shared" si="2"/>
        <v>0</v>
      </c>
      <c r="AD7" s="1"/>
      <c r="AE7" s="1"/>
      <c r="AF7" s="1">
        <f t="shared" si="3"/>
        <v>0</v>
      </c>
    </row>
    <row r="8" spans="1:32" x14ac:dyDescent="0.15">
      <c r="A8" s="4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>
        <f t="shared" si="0"/>
        <v>0</v>
      </c>
      <c r="N8" s="1"/>
      <c r="O8" s="1">
        <f t="shared" si="1"/>
        <v>0</v>
      </c>
      <c r="Q8" s="1">
        <v>5</v>
      </c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>
        <f t="shared" si="2"/>
        <v>0</v>
      </c>
      <c r="AD8" s="1"/>
      <c r="AE8" s="1"/>
      <c r="AF8" s="1">
        <f t="shared" si="3"/>
        <v>0</v>
      </c>
    </row>
    <row r="9" spans="1:32" x14ac:dyDescent="0.15">
      <c r="A9" s="4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>
        <f t="shared" si="0"/>
        <v>0</v>
      </c>
      <c r="N9" s="1"/>
      <c r="O9" s="1">
        <f t="shared" si="1"/>
        <v>0</v>
      </c>
      <c r="Q9" s="1">
        <v>6</v>
      </c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>
        <f t="shared" si="2"/>
        <v>0</v>
      </c>
      <c r="AD9" s="1"/>
      <c r="AE9" s="1"/>
      <c r="AF9" s="1">
        <f t="shared" si="3"/>
        <v>0</v>
      </c>
    </row>
    <row r="10" spans="1:32" x14ac:dyDescent="0.15">
      <c r="A10" s="4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>
        <f t="shared" si="0"/>
        <v>0</v>
      </c>
      <c r="N10" s="1"/>
      <c r="O10" s="1">
        <f t="shared" si="1"/>
        <v>0</v>
      </c>
      <c r="Q10" s="1">
        <v>7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>
        <f t="shared" si="2"/>
        <v>0</v>
      </c>
      <c r="AD10" s="1"/>
      <c r="AE10" s="1"/>
      <c r="AF10" s="1">
        <f t="shared" si="3"/>
        <v>0</v>
      </c>
    </row>
    <row r="11" spans="1:32" x14ac:dyDescent="0.15">
      <c r="A11" s="4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>
        <f t="shared" si="0"/>
        <v>0</v>
      </c>
      <c r="N11" s="1"/>
      <c r="O11" s="1">
        <f t="shared" si="1"/>
        <v>0</v>
      </c>
      <c r="Q11" s="1">
        <v>8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>
        <f t="shared" si="2"/>
        <v>0</v>
      </c>
      <c r="AD11" s="1"/>
      <c r="AE11" s="1"/>
      <c r="AF11" s="1">
        <f t="shared" si="3"/>
        <v>0</v>
      </c>
    </row>
    <row r="12" spans="1:32" x14ac:dyDescent="0.15">
      <c r="A12" s="4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>
        <f t="shared" si="0"/>
        <v>0</v>
      </c>
      <c r="N12" s="1"/>
      <c r="O12" s="1">
        <f t="shared" si="1"/>
        <v>0</v>
      </c>
      <c r="Q12" s="1">
        <v>9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>
        <f t="shared" si="2"/>
        <v>0</v>
      </c>
      <c r="AD12" s="1"/>
      <c r="AE12" s="1"/>
      <c r="AF12" s="1">
        <f t="shared" si="3"/>
        <v>0</v>
      </c>
    </row>
    <row r="13" spans="1:32" x14ac:dyDescent="0.15">
      <c r="A13" s="4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>
        <f t="shared" si="0"/>
        <v>0</v>
      </c>
      <c r="N13" s="1"/>
      <c r="O13" s="1">
        <f t="shared" si="1"/>
        <v>0</v>
      </c>
      <c r="Q13" s="1">
        <v>10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>
        <f t="shared" si="2"/>
        <v>0</v>
      </c>
      <c r="AD13" s="1"/>
      <c r="AE13" s="1"/>
      <c r="AF13" s="1">
        <f t="shared" si="3"/>
        <v>0</v>
      </c>
    </row>
    <row r="14" spans="1:32" x14ac:dyDescent="0.15">
      <c r="A14" s="4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>
        <f t="shared" si="0"/>
        <v>0</v>
      </c>
      <c r="N14" s="1"/>
      <c r="O14" s="1">
        <f t="shared" si="1"/>
        <v>0</v>
      </c>
      <c r="Q14" s="1">
        <v>11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>
        <f t="shared" si="2"/>
        <v>0</v>
      </c>
      <c r="AD14" s="1"/>
      <c r="AE14" s="1"/>
      <c r="AF14" s="1">
        <f t="shared" si="3"/>
        <v>0</v>
      </c>
    </row>
    <row r="15" spans="1:32" x14ac:dyDescent="0.15">
      <c r="A15" s="4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>
        <f t="shared" si="0"/>
        <v>0</v>
      </c>
      <c r="N15" s="1"/>
      <c r="O15" s="1">
        <f t="shared" si="1"/>
        <v>0</v>
      </c>
      <c r="Q15" s="1">
        <v>12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>
        <f t="shared" si="2"/>
        <v>0</v>
      </c>
      <c r="AD15" s="1"/>
      <c r="AE15" s="1"/>
      <c r="AF15" s="1">
        <f t="shared" si="3"/>
        <v>0</v>
      </c>
    </row>
    <row r="16" spans="1:32" x14ac:dyDescent="0.15">
      <c r="A16" s="4">
        <v>13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>
        <f t="shared" si="0"/>
        <v>0</v>
      </c>
      <c r="N16" s="1"/>
      <c r="O16" s="1">
        <f t="shared" si="1"/>
        <v>0</v>
      </c>
      <c r="Q16" s="1">
        <v>13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>
        <f t="shared" si="2"/>
        <v>0</v>
      </c>
      <c r="AD16" s="1"/>
      <c r="AE16" s="1"/>
      <c r="AF16" s="1">
        <f t="shared" si="3"/>
        <v>0</v>
      </c>
    </row>
    <row r="17" spans="1:32" x14ac:dyDescent="0.15">
      <c r="A17" s="4">
        <v>14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>
        <f t="shared" si="0"/>
        <v>0</v>
      </c>
      <c r="N17" s="1"/>
      <c r="O17" s="1">
        <f t="shared" si="1"/>
        <v>0</v>
      </c>
      <c r="Q17" s="1">
        <v>14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>
        <f t="shared" si="2"/>
        <v>0</v>
      </c>
      <c r="AD17" s="1"/>
      <c r="AE17" s="1"/>
      <c r="AF17" s="1">
        <f t="shared" si="3"/>
        <v>0</v>
      </c>
    </row>
    <row r="18" spans="1:32" x14ac:dyDescent="0.15">
      <c r="A18" s="4">
        <v>15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>
        <f t="shared" si="0"/>
        <v>0</v>
      </c>
      <c r="N18" s="1"/>
      <c r="O18" s="1">
        <f t="shared" si="1"/>
        <v>0</v>
      </c>
      <c r="Q18" s="1">
        <v>15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>
        <f t="shared" si="2"/>
        <v>0</v>
      </c>
      <c r="AD18" s="1"/>
      <c r="AE18" s="1"/>
      <c r="AF18" s="1">
        <f t="shared" si="3"/>
        <v>0</v>
      </c>
    </row>
    <row r="19" spans="1:32" x14ac:dyDescent="0.15">
      <c r="A19" s="4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>
        <f t="shared" si="0"/>
        <v>0</v>
      </c>
      <c r="N19" s="1"/>
      <c r="O19" s="1">
        <f t="shared" si="1"/>
        <v>0</v>
      </c>
      <c r="Q19" s="1">
        <v>16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>
        <f t="shared" si="2"/>
        <v>0</v>
      </c>
      <c r="AD19" s="1"/>
      <c r="AE19" s="1"/>
      <c r="AF19" s="1">
        <f t="shared" si="3"/>
        <v>0</v>
      </c>
    </row>
    <row r="20" spans="1:32" x14ac:dyDescent="0.15">
      <c r="A20" s="4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>
        <f t="shared" si="0"/>
        <v>0</v>
      </c>
      <c r="N20" s="1"/>
      <c r="O20" s="1">
        <f t="shared" si="1"/>
        <v>0</v>
      </c>
      <c r="Q20" s="1">
        <v>17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>
        <f t="shared" si="2"/>
        <v>0</v>
      </c>
      <c r="AD20" s="1"/>
      <c r="AE20" s="1"/>
      <c r="AF20" s="1">
        <f t="shared" si="3"/>
        <v>0</v>
      </c>
    </row>
    <row r="21" spans="1:32" x14ac:dyDescent="0.15">
      <c r="A21" s="4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>
        <f t="shared" si="0"/>
        <v>0</v>
      </c>
      <c r="N21" s="1"/>
      <c r="O21" s="1">
        <f t="shared" si="1"/>
        <v>0</v>
      </c>
      <c r="Q21" s="1">
        <v>18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>
        <f t="shared" si="2"/>
        <v>0</v>
      </c>
      <c r="AD21" s="1"/>
      <c r="AE21" s="1"/>
      <c r="AF21" s="1">
        <f t="shared" si="3"/>
        <v>0</v>
      </c>
    </row>
    <row r="22" spans="1:32" x14ac:dyDescent="0.15">
      <c r="A22" s="4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>
        <f t="shared" si="0"/>
        <v>0</v>
      </c>
      <c r="N22" s="1"/>
      <c r="O22" s="1">
        <f t="shared" si="1"/>
        <v>0</v>
      </c>
      <c r="Q22" s="1">
        <v>19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>
        <f t="shared" si="2"/>
        <v>0</v>
      </c>
      <c r="AD22" s="1"/>
      <c r="AE22" s="1"/>
      <c r="AF22" s="1">
        <f t="shared" si="3"/>
        <v>0</v>
      </c>
    </row>
    <row r="23" spans="1:32" x14ac:dyDescent="0.15">
      <c r="A23" s="4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>
        <f t="shared" si="0"/>
        <v>0</v>
      </c>
      <c r="N23" s="1"/>
      <c r="O23" s="1">
        <f t="shared" si="1"/>
        <v>0</v>
      </c>
      <c r="Q23" s="1">
        <v>20</v>
      </c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>
        <f t="shared" si="2"/>
        <v>0</v>
      </c>
      <c r="AD23" s="1"/>
      <c r="AE23" s="1"/>
      <c r="AF23" s="1">
        <f t="shared" si="3"/>
        <v>0</v>
      </c>
    </row>
    <row r="24" spans="1:32" x14ac:dyDescent="0.15">
      <c r="A24" s="4">
        <v>21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>
        <f t="shared" si="0"/>
        <v>0</v>
      </c>
      <c r="N24" s="1"/>
      <c r="O24" s="1">
        <f t="shared" si="1"/>
        <v>0</v>
      </c>
      <c r="Q24" s="1">
        <v>21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>
        <f t="shared" si="2"/>
        <v>0</v>
      </c>
      <c r="AD24" s="1"/>
      <c r="AE24" s="1"/>
      <c r="AF24" s="1">
        <f t="shared" si="3"/>
        <v>0</v>
      </c>
    </row>
    <row r="25" spans="1:32" x14ac:dyDescent="0.15">
      <c r="A25" s="4">
        <v>22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>
        <f t="shared" si="0"/>
        <v>0</v>
      </c>
      <c r="N25" s="1"/>
      <c r="O25" s="1">
        <f t="shared" si="1"/>
        <v>0</v>
      </c>
      <c r="Q25" s="1">
        <v>22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>
        <f t="shared" si="2"/>
        <v>0</v>
      </c>
      <c r="AD25" s="1"/>
      <c r="AE25" s="1"/>
      <c r="AF25" s="1">
        <f t="shared" si="3"/>
        <v>0</v>
      </c>
    </row>
    <row r="26" spans="1:32" x14ac:dyDescent="0.15">
      <c r="A26" s="4">
        <v>23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>
        <f t="shared" si="0"/>
        <v>0</v>
      </c>
      <c r="N26" s="1"/>
      <c r="O26" s="1">
        <f t="shared" si="1"/>
        <v>0</v>
      </c>
      <c r="Q26" s="1">
        <v>23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>
        <f t="shared" si="2"/>
        <v>0</v>
      </c>
      <c r="AD26" s="1"/>
      <c r="AE26" s="1"/>
      <c r="AF26" s="1">
        <f t="shared" si="3"/>
        <v>0</v>
      </c>
    </row>
    <row r="27" spans="1:32" x14ac:dyDescent="0.15">
      <c r="A27" s="4">
        <v>24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>
        <f t="shared" si="0"/>
        <v>0</v>
      </c>
      <c r="N27" s="1"/>
      <c r="O27" s="1">
        <f t="shared" si="1"/>
        <v>0</v>
      </c>
      <c r="Q27" s="1">
        <v>24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>
        <f t="shared" si="2"/>
        <v>0</v>
      </c>
      <c r="AD27" s="1"/>
      <c r="AE27" s="1"/>
      <c r="AF27" s="1">
        <f t="shared" si="3"/>
        <v>0</v>
      </c>
    </row>
    <row r="28" spans="1:32" x14ac:dyDescent="0.15">
      <c r="A28" s="4">
        <v>25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>
        <f t="shared" si="0"/>
        <v>0</v>
      </c>
      <c r="N28" s="1"/>
      <c r="O28" s="1">
        <f t="shared" si="1"/>
        <v>0</v>
      </c>
      <c r="Q28" s="1">
        <v>25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>
        <f t="shared" si="2"/>
        <v>0</v>
      </c>
      <c r="AD28" s="1"/>
      <c r="AE28" s="1"/>
      <c r="AF28" s="1">
        <f t="shared" si="3"/>
        <v>0</v>
      </c>
    </row>
    <row r="29" spans="1:32" x14ac:dyDescent="0.15">
      <c r="A29" s="4">
        <v>26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>
        <f t="shared" si="0"/>
        <v>0</v>
      </c>
      <c r="N29" s="1"/>
      <c r="O29" s="1">
        <f t="shared" si="1"/>
        <v>0</v>
      </c>
      <c r="Q29" s="1">
        <v>26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>
        <f t="shared" si="2"/>
        <v>0</v>
      </c>
      <c r="AD29" s="1"/>
      <c r="AE29" s="1"/>
      <c r="AF29" s="1">
        <f t="shared" si="3"/>
        <v>0</v>
      </c>
    </row>
    <row r="30" spans="1:32" x14ac:dyDescent="0.15">
      <c r="A30" s="4">
        <v>27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>
        <f t="shared" si="0"/>
        <v>0</v>
      </c>
      <c r="N30" s="1"/>
      <c r="O30" s="1">
        <f t="shared" si="1"/>
        <v>0</v>
      </c>
      <c r="Q30" s="1">
        <v>27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>
        <f t="shared" si="2"/>
        <v>0</v>
      </c>
      <c r="AD30" s="1"/>
      <c r="AE30" s="1"/>
      <c r="AF30" s="1">
        <f t="shared" si="3"/>
        <v>0</v>
      </c>
    </row>
    <row r="31" spans="1:32" x14ac:dyDescent="0.15">
      <c r="A31" s="4">
        <v>28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>
        <f t="shared" si="0"/>
        <v>0</v>
      </c>
      <c r="N31" s="1"/>
      <c r="O31" s="1">
        <f t="shared" si="1"/>
        <v>0</v>
      </c>
      <c r="Q31" s="1">
        <v>28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>
        <f t="shared" si="2"/>
        <v>0</v>
      </c>
      <c r="AD31" s="1"/>
      <c r="AE31" s="1"/>
      <c r="AF31" s="1">
        <f t="shared" si="3"/>
        <v>0</v>
      </c>
    </row>
    <row r="32" spans="1:32" x14ac:dyDescent="0.15">
      <c r="A32" s="4">
        <v>29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>
        <f t="shared" si="0"/>
        <v>0</v>
      </c>
      <c r="N32" s="1"/>
      <c r="O32" s="1">
        <f t="shared" si="1"/>
        <v>0</v>
      </c>
      <c r="Q32" s="1">
        <v>29</v>
      </c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>
        <f t="shared" si="2"/>
        <v>0</v>
      </c>
      <c r="AD32" s="1"/>
      <c r="AE32" s="1"/>
      <c r="AF32" s="1">
        <f t="shared" si="3"/>
        <v>0</v>
      </c>
    </row>
    <row r="33" spans="1:32" x14ac:dyDescent="0.15">
      <c r="A33" s="4">
        <v>30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>
        <f t="shared" si="0"/>
        <v>0</v>
      </c>
      <c r="N33" s="1"/>
      <c r="O33" s="1">
        <f t="shared" si="1"/>
        <v>0</v>
      </c>
      <c r="Q33" s="1">
        <v>30</v>
      </c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>
        <f t="shared" si="2"/>
        <v>0</v>
      </c>
      <c r="AD33" s="1"/>
      <c r="AE33" s="1"/>
      <c r="AF33" s="1">
        <f t="shared" si="3"/>
        <v>0</v>
      </c>
    </row>
    <row r="34" spans="1:32" x14ac:dyDescent="0.15">
      <c r="A34" s="4">
        <v>31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>
        <f t="shared" si="0"/>
        <v>0</v>
      </c>
      <c r="N34" s="1"/>
      <c r="O34" s="1">
        <f t="shared" si="1"/>
        <v>0</v>
      </c>
      <c r="Q34" s="1">
        <v>31</v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>
        <f t="shared" si="2"/>
        <v>0</v>
      </c>
      <c r="AD34" s="1"/>
      <c r="AE34" s="1"/>
      <c r="AF34" s="1">
        <f t="shared" si="3"/>
        <v>0</v>
      </c>
    </row>
    <row r="35" spans="1:32" x14ac:dyDescent="0.15">
      <c r="A35" s="4">
        <v>32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>
        <f t="shared" si="0"/>
        <v>0</v>
      </c>
      <c r="N35" s="1"/>
      <c r="O35" s="1">
        <f t="shared" si="1"/>
        <v>0</v>
      </c>
      <c r="Q35" s="1">
        <v>32</v>
      </c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>
        <f t="shared" si="2"/>
        <v>0</v>
      </c>
      <c r="AD35" s="1"/>
      <c r="AE35" s="1"/>
      <c r="AF35" s="1">
        <f t="shared" si="3"/>
        <v>0</v>
      </c>
    </row>
    <row r="36" spans="1:32" x14ac:dyDescent="0.15">
      <c r="A36" s="4">
        <v>33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>
        <f t="shared" si="0"/>
        <v>0</v>
      </c>
      <c r="N36" s="1"/>
      <c r="O36" s="1">
        <f t="shared" si="1"/>
        <v>0</v>
      </c>
      <c r="Q36" s="1">
        <v>33</v>
      </c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>
        <f t="shared" si="2"/>
        <v>0</v>
      </c>
      <c r="AD36" s="1"/>
      <c r="AE36" s="1"/>
      <c r="AF36" s="1">
        <f t="shared" si="3"/>
        <v>0</v>
      </c>
    </row>
    <row r="37" spans="1:32" x14ac:dyDescent="0.15">
      <c r="A37" s="4">
        <v>34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>
        <f t="shared" si="0"/>
        <v>0</v>
      </c>
      <c r="N37" s="1"/>
      <c r="O37" s="1">
        <f t="shared" si="1"/>
        <v>0</v>
      </c>
      <c r="Q37" s="1">
        <v>34</v>
      </c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>
        <f t="shared" si="2"/>
        <v>0</v>
      </c>
      <c r="AD37" s="1"/>
      <c r="AE37" s="1"/>
      <c r="AF37" s="1">
        <f t="shared" si="3"/>
        <v>0</v>
      </c>
    </row>
    <row r="38" spans="1:32" x14ac:dyDescent="0.15">
      <c r="A38" s="4">
        <v>35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>
        <f t="shared" si="0"/>
        <v>0</v>
      </c>
      <c r="N38" s="1"/>
      <c r="O38" s="1">
        <f t="shared" si="1"/>
        <v>0</v>
      </c>
      <c r="Q38" s="1">
        <v>35</v>
      </c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>
        <f t="shared" si="2"/>
        <v>0</v>
      </c>
      <c r="AD38" s="1"/>
      <c r="AE38" s="1"/>
      <c r="AF38" s="1">
        <f t="shared" si="3"/>
        <v>0</v>
      </c>
    </row>
    <row r="39" spans="1:32" x14ac:dyDescent="0.15">
      <c r="A39" s="4">
        <v>36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>
        <f t="shared" si="0"/>
        <v>0</v>
      </c>
      <c r="N39" s="1"/>
      <c r="O39" s="1">
        <f t="shared" si="1"/>
        <v>0</v>
      </c>
      <c r="Q39" s="1">
        <v>36</v>
      </c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>
        <f t="shared" si="2"/>
        <v>0</v>
      </c>
      <c r="AD39" s="1"/>
      <c r="AE39" s="1"/>
      <c r="AF39" s="1">
        <f t="shared" si="3"/>
        <v>0</v>
      </c>
    </row>
    <row r="40" spans="1:32" x14ac:dyDescent="0.15">
      <c r="A40" s="4">
        <v>37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>
        <f t="shared" si="0"/>
        <v>0</v>
      </c>
      <c r="N40" s="1"/>
      <c r="O40" s="1">
        <f t="shared" si="1"/>
        <v>0</v>
      </c>
      <c r="Q40" s="1">
        <v>37</v>
      </c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>
        <f t="shared" si="2"/>
        <v>0</v>
      </c>
      <c r="AD40" s="1"/>
      <c r="AE40" s="1"/>
      <c r="AF40" s="1">
        <f t="shared" si="3"/>
        <v>0</v>
      </c>
    </row>
    <row r="41" spans="1:32" x14ac:dyDescent="0.15">
      <c r="A41" s="4">
        <v>38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>
        <f t="shared" si="0"/>
        <v>0</v>
      </c>
      <c r="N41" s="1"/>
      <c r="O41" s="1">
        <f t="shared" si="1"/>
        <v>0</v>
      </c>
      <c r="Q41" s="1">
        <v>38</v>
      </c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>
        <f t="shared" si="2"/>
        <v>0</v>
      </c>
      <c r="AD41" s="1"/>
      <c r="AE41" s="1"/>
      <c r="AF41" s="1">
        <f t="shared" si="3"/>
        <v>0</v>
      </c>
    </row>
    <row r="42" spans="1:32" x14ac:dyDescent="0.15">
      <c r="A42" s="4">
        <v>39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>
        <f t="shared" si="0"/>
        <v>0</v>
      </c>
      <c r="N42" s="1"/>
      <c r="O42" s="1">
        <f t="shared" si="1"/>
        <v>0</v>
      </c>
      <c r="Q42" s="1">
        <v>39</v>
      </c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>
        <f t="shared" si="2"/>
        <v>0</v>
      </c>
      <c r="AD42" s="1"/>
      <c r="AE42" s="1"/>
      <c r="AF42" s="1">
        <f t="shared" si="3"/>
        <v>0</v>
      </c>
    </row>
    <row r="43" spans="1:32" x14ac:dyDescent="0.15">
      <c r="A43" s="4">
        <v>40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>
        <f t="shared" si="0"/>
        <v>0</v>
      </c>
      <c r="N43" s="1"/>
      <c r="O43" s="1">
        <f t="shared" si="1"/>
        <v>0</v>
      </c>
      <c r="Q43" s="1">
        <v>40</v>
      </c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>
        <f t="shared" si="2"/>
        <v>0</v>
      </c>
      <c r="AD43" s="1"/>
      <c r="AE43" s="1"/>
      <c r="AF43" s="1">
        <f t="shared" si="3"/>
        <v>0</v>
      </c>
    </row>
    <row r="44" spans="1:32" x14ac:dyDescent="0.15">
      <c r="A44" s="4">
        <v>41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>
        <f t="shared" si="0"/>
        <v>0</v>
      </c>
      <c r="N44" s="1"/>
      <c r="O44" s="1">
        <f t="shared" si="1"/>
        <v>0</v>
      </c>
      <c r="Q44" s="1">
        <v>41</v>
      </c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>
        <f t="shared" si="2"/>
        <v>0</v>
      </c>
      <c r="AD44" s="1"/>
      <c r="AE44" s="1"/>
      <c r="AF44" s="1">
        <f t="shared" si="3"/>
        <v>0</v>
      </c>
    </row>
    <row r="45" spans="1:32" x14ac:dyDescent="0.15">
      <c r="A45" s="4">
        <v>42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>
        <f t="shared" si="0"/>
        <v>0</v>
      </c>
      <c r="N45" s="1"/>
      <c r="O45" s="1">
        <f t="shared" si="1"/>
        <v>0</v>
      </c>
      <c r="Q45" s="1">
        <v>42</v>
      </c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>
        <f t="shared" si="2"/>
        <v>0</v>
      </c>
      <c r="AD45" s="1"/>
      <c r="AE45" s="1"/>
      <c r="AF45" s="1">
        <f t="shared" si="3"/>
        <v>0</v>
      </c>
    </row>
    <row r="46" spans="1:32" x14ac:dyDescent="0.15">
      <c r="A46" s="4">
        <v>43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>
        <f t="shared" si="0"/>
        <v>0</v>
      </c>
      <c r="N46" s="1"/>
      <c r="O46" s="1">
        <f t="shared" si="1"/>
        <v>0</v>
      </c>
      <c r="Q46" s="1">
        <v>43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>
        <f t="shared" si="2"/>
        <v>0</v>
      </c>
      <c r="AD46" s="1"/>
      <c r="AE46" s="1"/>
      <c r="AF46" s="1">
        <f t="shared" si="3"/>
        <v>0</v>
      </c>
    </row>
    <row r="47" spans="1:32" x14ac:dyDescent="0.15">
      <c r="A47" s="4">
        <v>44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>
        <f t="shared" si="0"/>
        <v>0</v>
      </c>
      <c r="N47" s="1"/>
      <c r="O47" s="1">
        <f t="shared" si="1"/>
        <v>0</v>
      </c>
      <c r="Q47" s="1">
        <v>44</v>
      </c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>
        <f t="shared" si="2"/>
        <v>0</v>
      </c>
      <c r="AD47" s="1"/>
      <c r="AE47" s="1"/>
      <c r="AF47" s="1">
        <f t="shared" si="3"/>
        <v>0</v>
      </c>
    </row>
    <row r="48" spans="1:32" x14ac:dyDescent="0.15">
      <c r="A48" s="4">
        <v>45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>
        <f t="shared" si="0"/>
        <v>0</v>
      </c>
      <c r="N48" s="1"/>
      <c r="O48" s="1">
        <f t="shared" si="1"/>
        <v>0</v>
      </c>
      <c r="Q48" s="1">
        <v>45</v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>
        <f t="shared" si="2"/>
        <v>0</v>
      </c>
      <c r="AD48" s="1"/>
      <c r="AE48" s="1"/>
      <c r="AF48" s="1">
        <f t="shared" si="3"/>
        <v>0</v>
      </c>
    </row>
    <row r="49" spans="1:32" x14ac:dyDescent="0.15">
      <c r="A49" s="4">
        <v>46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>
        <f t="shared" si="0"/>
        <v>0</v>
      </c>
      <c r="N49" s="1"/>
      <c r="O49" s="1">
        <f t="shared" si="1"/>
        <v>0</v>
      </c>
      <c r="Q49" s="1">
        <v>46</v>
      </c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>
        <f t="shared" si="2"/>
        <v>0</v>
      </c>
      <c r="AD49" s="1"/>
      <c r="AE49" s="1"/>
      <c r="AF49" s="1">
        <f t="shared" si="3"/>
        <v>0</v>
      </c>
    </row>
    <row r="50" spans="1:32" x14ac:dyDescent="0.15">
      <c r="A50" s="4">
        <v>47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>
        <f t="shared" si="0"/>
        <v>0</v>
      </c>
      <c r="N50" s="1"/>
      <c r="O50" s="1">
        <f t="shared" si="1"/>
        <v>0</v>
      </c>
      <c r="Q50" s="1">
        <v>47</v>
      </c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>
        <f t="shared" si="2"/>
        <v>0</v>
      </c>
      <c r="AD50" s="1"/>
      <c r="AE50" s="1"/>
      <c r="AF50" s="1">
        <f t="shared" si="3"/>
        <v>0</v>
      </c>
    </row>
    <row r="51" spans="1:32" x14ac:dyDescent="0.15">
      <c r="A51" s="4">
        <v>48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>
        <f t="shared" si="0"/>
        <v>0</v>
      </c>
      <c r="N51" s="1"/>
      <c r="O51" s="1">
        <f t="shared" si="1"/>
        <v>0</v>
      </c>
      <c r="Q51" s="1">
        <v>48</v>
      </c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>
        <f t="shared" si="2"/>
        <v>0</v>
      </c>
      <c r="AD51" s="1"/>
      <c r="AE51" s="1"/>
      <c r="AF51" s="1">
        <f t="shared" si="3"/>
        <v>0</v>
      </c>
    </row>
    <row r="52" spans="1:32" x14ac:dyDescent="0.15">
      <c r="A52" s="4">
        <v>49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>
        <f t="shared" si="0"/>
        <v>0</v>
      </c>
      <c r="N52" s="1"/>
      <c r="O52" s="1">
        <f t="shared" si="1"/>
        <v>0</v>
      </c>
      <c r="Q52" s="1">
        <v>49</v>
      </c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>
        <f t="shared" si="2"/>
        <v>0</v>
      </c>
      <c r="AD52" s="1"/>
      <c r="AE52" s="1"/>
      <c r="AF52" s="1">
        <f t="shared" si="3"/>
        <v>0</v>
      </c>
    </row>
    <row r="53" spans="1:32" x14ac:dyDescent="0.15">
      <c r="A53" s="4">
        <v>50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>
        <f t="shared" si="0"/>
        <v>0</v>
      </c>
      <c r="N53" s="1"/>
      <c r="O53" s="1">
        <f t="shared" si="1"/>
        <v>0</v>
      </c>
      <c r="Q53" s="1">
        <v>50</v>
      </c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>
        <f t="shared" si="2"/>
        <v>0</v>
      </c>
      <c r="AD53" s="1"/>
      <c r="AE53" s="1"/>
      <c r="AF53" s="1">
        <f t="shared" si="3"/>
        <v>0</v>
      </c>
    </row>
    <row r="54" spans="1:32" x14ac:dyDescent="0.15">
      <c r="A54" s="4">
        <v>51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>
        <f t="shared" si="0"/>
        <v>0</v>
      </c>
      <c r="N54" s="1"/>
      <c r="O54" s="1">
        <f t="shared" si="1"/>
        <v>0</v>
      </c>
      <c r="Q54" s="1">
        <v>51</v>
      </c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>
        <f t="shared" si="2"/>
        <v>0</v>
      </c>
      <c r="AD54" s="1"/>
      <c r="AE54" s="1"/>
      <c r="AF54" s="1">
        <f t="shared" si="3"/>
        <v>0</v>
      </c>
    </row>
    <row r="55" spans="1:32" x14ac:dyDescent="0.15">
      <c r="A55" s="4">
        <v>52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>
        <f t="shared" si="0"/>
        <v>0</v>
      </c>
      <c r="N55" s="1"/>
      <c r="O55" s="1">
        <f t="shared" si="1"/>
        <v>0</v>
      </c>
      <c r="Q55" s="1">
        <v>52</v>
      </c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>
        <f t="shared" si="2"/>
        <v>0</v>
      </c>
      <c r="AD55" s="1"/>
      <c r="AE55" s="1"/>
      <c r="AF55" s="1">
        <f t="shared" si="3"/>
        <v>0</v>
      </c>
    </row>
    <row r="56" spans="1:32" x14ac:dyDescent="0.15">
      <c r="A56" s="4">
        <v>53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>
        <f t="shared" si="0"/>
        <v>0</v>
      </c>
      <c r="N56" s="1"/>
      <c r="O56" s="1">
        <f t="shared" si="1"/>
        <v>0</v>
      </c>
      <c r="Q56" s="1">
        <v>53</v>
      </c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>
        <f t="shared" si="2"/>
        <v>0</v>
      </c>
      <c r="AD56" s="1"/>
      <c r="AE56" s="1"/>
      <c r="AF56" s="1">
        <f t="shared" si="3"/>
        <v>0</v>
      </c>
    </row>
    <row r="57" spans="1:32" x14ac:dyDescent="0.15">
      <c r="A57" s="4">
        <v>54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>
        <f t="shared" si="0"/>
        <v>0</v>
      </c>
      <c r="N57" s="1"/>
      <c r="O57" s="1">
        <f t="shared" si="1"/>
        <v>0</v>
      </c>
      <c r="Q57" s="1">
        <v>54</v>
      </c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>
        <f t="shared" si="2"/>
        <v>0</v>
      </c>
      <c r="AD57" s="1"/>
      <c r="AE57" s="1"/>
      <c r="AF57" s="1">
        <f t="shared" si="3"/>
        <v>0</v>
      </c>
    </row>
    <row r="58" spans="1:32" x14ac:dyDescent="0.15">
      <c r="A58" s="4">
        <v>55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>
        <f t="shared" si="0"/>
        <v>0</v>
      </c>
      <c r="N58" s="1"/>
      <c r="O58" s="1">
        <f t="shared" si="1"/>
        <v>0</v>
      </c>
      <c r="Q58" s="1">
        <v>55</v>
      </c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>
        <f t="shared" si="2"/>
        <v>0</v>
      </c>
      <c r="AD58" s="1"/>
      <c r="AE58" s="1"/>
      <c r="AF58" s="1">
        <f t="shared" si="3"/>
        <v>0</v>
      </c>
    </row>
    <row r="59" spans="1:32" x14ac:dyDescent="0.15">
      <c r="A59" s="4">
        <v>56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>
        <f t="shared" si="0"/>
        <v>0</v>
      </c>
      <c r="N59" s="1"/>
      <c r="O59" s="1">
        <f t="shared" si="1"/>
        <v>0</v>
      </c>
      <c r="Q59" s="1">
        <v>56</v>
      </c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>
        <f t="shared" si="2"/>
        <v>0</v>
      </c>
      <c r="AD59" s="1"/>
      <c r="AE59" s="1"/>
      <c r="AF59" s="1">
        <f t="shared" si="3"/>
        <v>0</v>
      </c>
    </row>
    <row r="60" spans="1:32" x14ac:dyDescent="0.15">
      <c r="A60" s="4">
        <v>57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>
        <f t="shared" si="0"/>
        <v>0</v>
      </c>
      <c r="N60" s="1"/>
      <c r="O60" s="1">
        <f t="shared" si="1"/>
        <v>0</v>
      </c>
      <c r="Q60" s="1">
        <v>57</v>
      </c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>
        <f t="shared" si="2"/>
        <v>0</v>
      </c>
      <c r="AD60" s="1"/>
      <c r="AE60" s="1"/>
      <c r="AF60" s="1">
        <f t="shared" si="3"/>
        <v>0</v>
      </c>
    </row>
    <row r="61" spans="1:32" x14ac:dyDescent="0.15">
      <c r="A61" s="4">
        <v>58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>
        <f t="shared" si="0"/>
        <v>0</v>
      </c>
      <c r="N61" s="1"/>
      <c r="O61" s="1">
        <f t="shared" si="1"/>
        <v>0</v>
      </c>
      <c r="Q61" s="1">
        <v>58</v>
      </c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>
        <f t="shared" si="2"/>
        <v>0</v>
      </c>
      <c r="AD61" s="1"/>
      <c r="AE61" s="1"/>
      <c r="AF61" s="1">
        <f t="shared" si="3"/>
        <v>0</v>
      </c>
    </row>
    <row r="62" spans="1:32" x14ac:dyDescent="0.15">
      <c r="A62" s="4">
        <v>59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>
        <f t="shared" si="0"/>
        <v>0</v>
      </c>
      <c r="N62" s="1"/>
      <c r="O62" s="1">
        <f t="shared" si="1"/>
        <v>0</v>
      </c>
      <c r="Q62" s="1">
        <v>59</v>
      </c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>
        <f t="shared" si="2"/>
        <v>0</v>
      </c>
      <c r="AD62" s="1"/>
      <c r="AE62" s="1"/>
      <c r="AF62" s="1">
        <f t="shared" si="3"/>
        <v>0</v>
      </c>
    </row>
    <row r="63" spans="1:32" x14ac:dyDescent="0.15">
      <c r="A63" s="4">
        <v>60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>
        <f t="shared" si="0"/>
        <v>0</v>
      </c>
      <c r="N63" s="1"/>
      <c r="O63" s="1">
        <f t="shared" si="1"/>
        <v>0</v>
      </c>
      <c r="Q63" s="1">
        <v>60</v>
      </c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>
        <f t="shared" si="2"/>
        <v>0</v>
      </c>
      <c r="AD63" s="1"/>
      <c r="AE63" s="1"/>
      <c r="AF63" s="1">
        <f t="shared" si="3"/>
        <v>0</v>
      </c>
    </row>
    <row r="64" spans="1:32" x14ac:dyDescent="0.15">
      <c r="A64" s="4">
        <v>61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>
        <f t="shared" si="0"/>
        <v>0</v>
      </c>
      <c r="N64" s="1"/>
      <c r="O64" s="1">
        <f t="shared" si="1"/>
        <v>0</v>
      </c>
      <c r="Q64" s="1">
        <v>61</v>
      </c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>
        <f t="shared" si="2"/>
        <v>0</v>
      </c>
      <c r="AD64" s="1"/>
      <c r="AE64" s="1"/>
      <c r="AF64" s="1">
        <f t="shared" si="3"/>
        <v>0</v>
      </c>
    </row>
    <row r="65" spans="1:32" x14ac:dyDescent="0.15">
      <c r="A65" s="4">
        <v>62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>
        <f t="shared" si="0"/>
        <v>0</v>
      </c>
      <c r="N65" s="1"/>
      <c r="O65" s="1">
        <f t="shared" si="1"/>
        <v>0</v>
      </c>
      <c r="Q65" s="1">
        <v>62</v>
      </c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>
        <f t="shared" si="2"/>
        <v>0</v>
      </c>
      <c r="AD65" s="1"/>
      <c r="AE65" s="1"/>
      <c r="AF65" s="1">
        <f t="shared" si="3"/>
        <v>0</v>
      </c>
    </row>
    <row r="66" spans="1:32" x14ac:dyDescent="0.15">
      <c r="A66" s="4">
        <v>63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>
        <f t="shared" si="0"/>
        <v>0</v>
      </c>
      <c r="N66" s="1"/>
      <c r="O66" s="1">
        <f t="shared" si="1"/>
        <v>0</v>
      </c>
      <c r="Q66" s="1">
        <v>63</v>
      </c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>
        <f t="shared" si="2"/>
        <v>0</v>
      </c>
      <c r="AD66" s="1"/>
      <c r="AE66" s="1"/>
      <c r="AF66" s="1">
        <f t="shared" si="3"/>
        <v>0</v>
      </c>
    </row>
    <row r="67" spans="1:32" x14ac:dyDescent="0.15">
      <c r="A67" s="4">
        <v>64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>
        <f t="shared" si="0"/>
        <v>0</v>
      </c>
      <c r="N67" s="1"/>
      <c r="O67" s="1">
        <f t="shared" si="1"/>
        <v>0</v>
      </c>
      <c r="Q67" s="1">
        <v>64</v>
      </c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>
        <f t="shared" si="2"/>
        <v>0</v>
      </c>
      <c r="AD67" s="1"/>
      <c r="AE67" s="1"/>
      <c r="AF67" s="1">
        <f t="shared" si="3"/>
        <v>0</v>
      </c>
    </row>
    <row r="68" spans="1:32" x14ac:dyDescent="0.15">
      <c r="A68" s="4">
        <v>65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>
        <f t="shared" si="0"/>
        <v>0</v>
      </c>
      <c r="N68" s="1"/>
      <c r="O68" s="1">
        <f t="shared" si="1"/>
        <v>0</v>
      </c>
      <c r="Q68" s="1">
        <v>65</v>
      </c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>
        <f t="shared" si="2"/>
        <v>0</v>
      </c>
      <c r="AD68" s="1"/>
      <c r="AE68" s="1"/>
      <c r="AF68" s="1">
        <f t="shared" si="3"/>
        <v>0</v>
      </c>
    </row>
    <row r="69" spans="1:32" x14ac:dyDescent="0.15">
      <c r="A69" s="4">
        <v>66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>
        <f t="shared" ref="M69:M103" si="4">ROUND((D69+E69+F69+G69)/4*0.6+(H69+I69+J69)/3*0.2+K69*0.2,0)</f>
        <v>0</v>
      </c>
      <c r="N69" s="1"/>
      <c r="O69" s="1">
        <f t="shared" ref="O69:O103" si="5">ROUND(M69*0.4+N69*0.6,0)</f>
        <v>0</v>
      </c>
      <c r="Q69" s="1">
        <v>66</v>
      </c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>
        <f t="shared" ref="AC69:AC103" si="6">ROUND((T69+U69+V69+W69)/4*0.6+(X69+Y69+Z69)/3*0.2+AA69*0.2,0)</f>
        <v>0</v>
      </c>
      <c r="AD69" s="1"/>
      <c r="AE69" s="1"/>
      <c r="AF69" s="1">
        <f t="shared" ref="AF69:AF103" si="7">ROUND(AC69*0.3+AD69*0.2+AE69*0.5,0)</f>
        <v>0</v>
      </c>
    </row>
    <row r="70" spans="1:32" x14ac:dyDescent="0.15">
      <c r="A70" s="4">
        <v>67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>
        <f t="shared" si="4"/>
        <v>0</v>
      </c>
      <c r="N70" s="1"/>
      <c r="O70" s="1">
        <f t="shared" si="5"/>
        <v>0</v>
      </c>
      <c r="Q70" s="1">
        <v>67</v>
      </c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>
        <f t="shared" si="6"/>
        <v>0</v>
      </c>
      <c r="AD70" s="1"/>
      <c r="AE70" s="1"/>
      <c r="AF70" s="1">
        <f t="shared" si="7"/>
        <v>0</v>
      </c>
    </row>
    <row r="71" spans="1:32" x14ac:dyDescent="0.15">
      <c r="A71" s="4">
        <v>68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>
        <f t="shared" si="4"/>
        <v>0</v>
      </c>
      <c r="N71" s="1"/>
      <c r="O71" s="1">
        <f t="shared" si="5"/>
        <v>0</v>
      </c>
      <c r="Q71" s="1">
        <v>68</v>
      </c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>
        <f t="shared" si="6"/>
        <v>0</v>
      </c>
      <c r="AD71" s="1"/>
      <c r="AE71" s="1"/>
      <c r="AF71" s="1">
        <f t="shared" si="7"/>
        <v>0</v>
      </c>
    </row>
    <row r="72" spans="1:32" x14ac:dyDescent="0.15">
      <c r="A72" s="4">
        <v>69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>
        <f t="shared" si="4"/>
        <v>0</v>
      </c>
      <c r="N72" s="1"/>
      <c r="O72" s="1">
        <f t="shared" si="5"/>
        <v>0</v>
      </c>
      <c r="Q72" s="1">
        <v>69</v>
      </c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>
        <f t="shared" si="6"/>
        <v>0</v>
      </c>
      <c r="AD72" s="1"/>
      <c r="AE72" s="1"/>
      <c r="AF72" s="1">
        <f t="shared" si="7"/>
        <v>0</v>
      </c>
    </row>
    <row r="73" spans="1:32" x14ac:dyDescent="0.15">
      <c r="A73" s="4">
        <v>70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>
        <f t="shared" si="4"/>
        <v>0</v>
      </c>
      <c r="N73" s="1"/>
      <c r="O73" s="1">
        <f t="shared" si="5"/>
        <v>0</v>
      </c>
      <c r="Q73" s="1">
        <v>70</v>
      </c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>
        <f t="shared" si="6"/>
        <v>0</v>
      </c>
      <c r="AD73" s="1"/>
      <c r="AE73" s="1"/>
      <c r="AF73" s="1">
        <f t="shared" si="7"/>
        <v>0</v>
      </c>
    </row>
    <row r="74" spans="1:32" x14ac:dyDescent="0.15">
      <c r="A74" s="4">
        <v>71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>
        <f t="shared" si="4"/>
        <v>0</v>
      </c>
      <c r="N74" s="1"/>
      <c r="O74" s="1">
        <f t="shared" si="5"/>
        <v>0</v>
      </c>
      <c r="Q74" s="1">
        <v>71</v>
      </c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>
        <f t="shared" si="6"/>
        <v>0</v>
      </c>
      <c r="AD74" s="1"/>
      <c r="AE74" s="1"/>
      <c r="AF74" s="1">
        <f t="shared" si="7"/>
        <v>0</v>
      </c>
    </row>
    <row r="75" spans="1:32" x14ac:dyDescent="0.15">
      <c r="A75" s="4">
        <v>72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>
        <f t="shared" si="4"/>
        <v>0</v>
      </c>
      <c r="N75" s="1"/>
      <c r="O75" s="1">
        <f t="shared" si="5"/>
        <v>0</v>
      </c>
      <c r="Q75" s="1">
        <v>72</v>
      </c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>
        <f t="shared" si="6"/>
        <v>0</v>
      </c>
      <c r="AD75" s="1"/>
      <c r="AE75" s="1"/>
      <c r="AF75" s="1">
        <f t="shared" si="7"/>
        <v>0</v>
      </c>
    </row>
    <row r="76" spans="1:32" x14ac:dyDescent="0.15">
      <c r="A76" s="4">
        <v>73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>
        <f t="shared" si="4"/>
        <v>0</v>
      </c>
      <c r="N76" s="1"/>
      <c r="O76" s="1">
        <f t="shared" si="5"/>
        <v>0</v>
      </c>
      <c r="Q76" s="1">
        <v>73</v>
      </c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>
        <f t="shared" si="6"/>
        <v>0</v>
      </c>
      <c r="AD76" s="1"/>
      <c r="AE76" s="1"/>
      <c r="AF76" s="1">
        <f t="shared" si="7"/>
        <v>0</v>
      </c>
    </row>
    <row r="77" spans="1:32" x14ac:dyDescent="0.15">
      <c r="A77" s="4">
        <v>74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>
        <f t="shared" si="4"/>
        <v>0</v>
      </c>
      <c r="N77" s="1"/>
      <c r="O77" s="1">
        <f t="shared" si="5"/>
        <v>0</v>
      </c>
      <c r="Q77" s="1">
        <v>74</v>
      </c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>
        <f t="shared" si="6"/>
        <v>0</v>
      </c>
      <c r="AD77" s="1"/>
      <c r="AE77" s="1"/>
      <c r="AF77" s="1">
        <f t="shared" si="7"/>
        <v>0</v>
      </c>
    </row>
    <row r="78" spans="1:32" x14ac:dyDescent="0.15">
      <c r="A78" s="4">
        <v>75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>
        <f t="shared" si="4"/>
        <v>0</v>
      </c>
      <c r="N78" s="1"/>
      <c r="O78" s="1">
        <f t="shared" si="5"/>
        <v>0</v>
      </c>
      <c r="Q78" s="1">
        <v>75</v>
      </c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>
        <f t="shared" si="6"/>
        <v>0</v>
      </c>
      <c r="AD78" s="1"/>
      <c r="AE78" s="1"/>
      <c r="AF78" s="1">
        <f t="shared" si="7"/>
        <v>0</v>
      </c>
    </row>
    <row r="79" spans="1:32" x14ac:dyDescent="0.15">
      <c r="A79" s="4">
        <v>76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>
        <f t="shared" si="4"/>
        <v>0</v>
      </c>
      <c r="N79" s="1"/>
      <c r="O79" s="1">
        <f t="shared" si="5"/>
        <v>0</v>
      </c>
      <c r="Q79" s="1">
        <v>76</v>
      </c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>
        <f t="shared" si="6"/>
        <v>0</v>
      </c>
      <c r="AD79" s="1"/>
      <c r="AE79" s="1"/>
      <c r="AF79" s="1">
        <f t="shared" si="7"/>
        <v>0</v>
      </c>
    </row>
    <row r="80" spans="1:32" x14ac:dyDescent="0.15">
      <c r="A80" s="4">
        <v>77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>
        <f t="shared" si="4"/>
        <v>0</v>
      </c>
      <c r="N80" s="1"/>
      <c r="O80" s="1">
        <f t="shared" si="5"/>
        <v>0</v>
      </c>
      <c r="Q80" s="1">
        <v>77</v>
      </c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>
        <f t="shared" si="6"/>
        <v>0</v>
      </c>
      <c r="AD80" s="1"/>
      <c r="AE80" s="1"/>
      <c r="AF80" s="1">
        <f t="shared" si="7"/>
        <v>0</v>
      </c>
    </row>
    <row r="81" spans="1:32" x14ac:dyDescent="0.15">
      <c r="A81" s="4">
        <v>78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>
        <f t="shared" si="4"/>
        <v>0</v>
      </c>
      <c r="N81" s="1"/>
      <c r="O81" s="1">
        <f t="shared" si="5"/>
        <v>0</v>
      </c>
      <c r="Q81" s="1">
        <v>78</v>
      </c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>
        <f t="shared" si="6"/>
        <v>0</v>
      </c>
      <c r="AD81" s="1"/>
      <c r="AE81" s="1"/>
      <c r="AF81" s="1">
        <f t="shared" si="7"/>
        <v>0</v>
      </c>
    </row>
    <row r="82" spans="1:32" x14ac:dyDescent="0.15">
      <c r="A82" s="4">
        <v>79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>
        <f t="shared" si="4"/>
        <v>0</v>
      </c>
      <c r="N82" s="1"/>
      <c r="O82" s="1">
        <f t="shared" si="5"/>
        <v>0</v>
      </c>
      <c r="Q82" s="1">
        <v>79</v>
      </c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>
        <f t="shared" si="6"/>
        <v>0</v>
      </c>
      <c r="AD82" s="1"/>
      <c r="AE82" s="1"/>
      <c r="AF82" s="1">
        <f t="shared" si="7"/>
        <v>0</v>
      </c>
    </row>
    <row r="83" spans="1:32" x14ac:dyDescent="0.15">
      <c r="A83" s="4">
        <v>80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>
        <f t="shared" si="4"/>
        <v>0</v>
      </c>
      <c r="N83" s="1"/>
      <c r="O83" s="1">
        <f t="shared" si="5"/>
        <v>0</v>
      </c>
      <c r="Q83" s="1">
        <v>80</v>
      </c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>
        <f t="shared" si="6"/>
        <v>0</v>
      </c>
      <c r="AD83" s="1"/>
      <c r="AE83" s="1"/>
      <c r="AF83" s="1">
        <f t="shared" si="7"/>
        <v>0</v>
      </c>
    </row>
    <row r="84" spans="1:32" x14ac:dyDescent="0.15">
      <c r="A84" s="4">
        <v>81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>
        <f t="shared" si="4"/>
        <v>0</v>
      </c>
      <c r="N84" s="1"/>
      <c r="O84" s="1">
        <f t="shared" si="5"/>
        <v>0</v>
      </c>
      <c r="Q84" s="1">
        <v>81</v>
      </c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>
        <f t="shared" si="6"/>
        <v>0</v>
      </c>
      <c r="AD84" s="1"/>
      <c r="AE84" s="1"/>
      <c r="AF84" s="1">
        <f t="shared" si="7"/>
        <v>0</v>
      </c>
    </row>
    <row r="85" spans="1:32" x14ac:dyDescent="0.15">
      <c r="A85" s="4">
        <v>82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>
        <f t="shared" si="4"/>
        <v>0</v>
      </c>
      <c r="N85" s="1"/>
      <c r="O85" s="1">
        <f t="shared" si="5"/>
        <v>0</v>
      </c>
      <c r="Q85" s="1">
        <v>82</v>
      </c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>
        <f t="shared" si="6"/>
        <v>0</v>
      </c>
      <c r="AD85" s="1"/>
      <c r="AE85" s="1"/>
      <c r="AF85" s="1">
        <f t="shared" si="7"/>
        <v>0</v>
      </c>
    </row>
    <row r="86" spans="1:32" x14ac:dyDescent="0.15">
      <c r="A86" s="4">
        <v>83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>
        <f t="shared" si="4"/>
        <v>0</v>
      </c>
      <c r="N86" s="1"/>
      <c r="O86" s="1">
        <f t="shared" si="5"/>
        <v>0</v>
      </c>
      <c r="Q86" s="1">
        <v>83</v>
      </c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>
        <f t="shared" si="6"/>
        <v>0</v>
      </c>
      <c r="AD86" s="1"/>
      <c r="AE86" s="1"/>
      <c r="AF86" s="1">
        <f t="shared" si="7"/>
        <v>0</v>
      </c>
    </row>
    <row r="87" spans="1:32" x14ac:dyDescent="0.15">
      <c r="A87" s="4">
        <v>84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>
        <f t="shared" si="4"/>
        <v>0</v>
      </c>
      <c r="N87" s="1"/>
      <c r="O87" s="1">
        <f t="shared" si="5"/>
        <v>0</v>
      </c>
      <c r="Q87" s="1">
        <v>84</v>
      </c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>
        <f t="shared" si="6"/>
        <v>0</v>
      </c>
      <c r="AD87" s="1"/>
      <c r="AE87" s="1"/>
      <c r="AF87" s="1">
        <f t="shared" si="7"/>
        <v>0</v>
      </c>
    </row>
    <row r="88" spans="1:32" x14ac:dyDescent="0.15">
      <c r="A88" s="4">
        <v>85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>
        <f t="shared" si="4"/>
        <v>0</v>
      </c>
      <c r="N88" s="1"/>
      <c r="O88" s="1">
        <f t="shared" si="5"/>
        <v>0</v>
      </c>
      <c r="Q88" s="1">
        <v>85</v>
      </c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>
        <f t="shared" si="6"/>
        <v>0</v>
      </c>
      <c r="AD88" s="1"/>
      <c r="AE88" s="1"/>
      <c r="AF88" s="1">
        <f t="shared" si="7"/>
        <v>0</v>
      </c>
    </row>
    <row r="89" spans="1:32" x14ac:dyDescent="0.15">
      <c r="A89" s="4">
        <v>86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>
        <f t="shared" si="4"/>
        <v>0</v>
      </c>
      <c r="N89" s="1"/>
      <c r="O89" s="1">
        <f t="shared" si="5"/>
        <v>0</v>
      </c>
      <c r="Q89" s="1">
        <v>86</v>
      </c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>
        <f t="shared" si="6"/>
        <v>0</v>
      </c>
      <c r="AD89" s="1"/>
      <c r="AE89" s="1"/>
      <c r="AF89" s="1">
        <f t="shared" si="7"/>
        <v>0</v>
      </c>
    </row>
    <row r="90" spans="1:32" x14ac:dyDescent="0.15">
      <c r="A90" s="4">
        <v>87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>
        <f t="shared" si="4"/>
        <v>0</v>
      </c>
      <c r="N90" s="1"/>
      <c r="O90" s="1">
        <f t="shared" si="5"/>
        <v>0</v>
      </c>
      <c r="Q90" s="1">
        <v>87</v>
      </c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>
        <f t="shared" si="6"/>
        <v>0</v>
      </c>
      <c r="AD90" s="1"/>
      <c r="AE90" s="1"/>
      <c r="AF90" s="1">
        <f t="shared" si="7"/>
        <v>0</v>
      </c>
    </row>
    <row r="91" spans="1:32" x14ac:dyDescent="0.15">
      <c r="A91" s="4">
        <v>88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>
        <f t="shared" si="4"/>
        <v>0</v>
      </c>
      <c r="N91" s="1"/>
      <c r="O91" s="1">
        <f t="shared" si="5"/>
        <v>0</v>
      </c>
      <c r="Q91" s="1">
        <v>88</v>
      </c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>
        <f t="shared" si="6"/>
        <v>0</v>
      </c>
      <c r="AD91" s="1"/>
      <c r="AE91" s="1"/>
      <c r="AF91" s="1">
        <f t="shared" si="7"/>
        <v>0</v>
      </c>
    </row>
    <row r="92" spans="1:32" x14ac:dyDescent="0.15">
      <c r="A92" s="4">
        <v>89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>
        <f t="shared" si="4"/>
        <v>0</v>
      </c>
      <c r="N92" s="1"/>
      <c r="O92" s="1">
        <f t="shared" si="5"/>
        <v>0</v>
      </c>
      <c r="Q92" s="1">
        <v>89</v>
      </c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>
        <f t="shared" si="6"/>
        <v>0</v>
      </c>
      <c r="AD92" s="1"/>
      <c r="AE92" s="1"/>
      <c r="AF92" s="1">
        <f t="shared" si="7"/>
        <v>0</v>
      </c>
    </row>
    <row r="93" spans="1:32" x14ac:dyDescent="0.15">
      <c r="A93" s="4">
        <v>90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>
        <f t="shared" si="4"/>
        <v>0</v>
      </c>
      <c r="N93" s="1"/>
      <c r="O93" s="1">
        <f t="shared" si="5"/>
        <v>0</v>
      </c>
      <c r="Q93" s="1">
        <v>90</v>
      </c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>
        <f t="shared" si="6"/>
        <v>0</v>
      </c>
      <c r="AD93" s="1"/>
      <c r="AE93" s="1"/>
      <c r="AF93" s="1">
        <f t="shared" si="7"/>
        <v>0</v>
      </c>
    </row>
    <row r="94" spans="1:32" x14ac:dyDescent="0.15">
      <c r="A94" s="4">
        <v>91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>
        <f t="shared" si="4"/>
        <v>0</v>
      </c>
      <c r="N94" s="1"/>
      <c r="O94" s="1">
        <f t="shared" si="5"/>
        <v>0</v>
      </c>
      <c r="Q94" s="1">
        <v>91</v>
      </c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>
        <f t="shared" si="6"/>
        <v>0</v>
      </c>
      <c r="AD94" s="1"/>
      <c r="AE94" s="1"/>
      <c r="AF94" s="1">
        <f t="shared" si="7"/>
        <v>0</v>
      </c>
    </row>
    <row r="95" spans="1:32" x14ac:dyDescent="0.15">
      <c r="A95" s="4">
        <v>92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>
        <f t="shared" si="4"/>
        <v>0</v>
      </c>
      <c r="N95" s="1"/>
      <c r="O95" s="1">
        <f t="shared" si="5"/>
        <v>0</v>
      </c>
      <c r="Q95" s="1">
        <v>92</v>
      </c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>
        <f t="shared" si="6"/>
        <v>0</v>
      </c>
      <c r="AD95" s="1"/>
      <c r="AE95" s="1"/>
      <c r="AF95" s="1">
        <f t="shared" si="7"/>
        <v>0</v>
      </c>
    </row>
    <row r="96" spans="1:32" x14ac:dyDescent="0.15">
      <c r="A96" s="4">
        <v>93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>
        <f t="shared" si="4"/>
        <v>0</v>
      </c>
      <c r="N96" s="1"/>
      <c r="O96" s="1">
        <f t="shared" si="5"/>
        <v>0</v>
      </c>
      <c r="Q96" s="1">
        <v>93</v>
      </c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>
        <f t="shared" si="6"/>
        <v>0</v>
      </c>
      <c r="AD96" s="1"/>
      <c r="AE96" s="1"/>
      <c r="AF96" s="1">
        <f t="shared" si="7"/>
        <v>0</v>
      </c>
    </row>
    <row r="97" spans="1:32" x14ac:dyDescent="0.15">
      <c r="A97" s="4">
        <v>94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>
        <f t="shared" si="4"/>
        <v>0</v>
      </c>
      <c r="N97" s="1"/>
      <c r="O97" s="1">
        <f t="shared" si="5"/>
        <v>0</v>
      </c>
      <c r="Q97" s="1">
        <v>94</v>
      </c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>
        <f t="shared" si="6"/>
        <v>0</v>
      </c>
      <c r="AD97" s="1"/>
      <c r="AE97" s="1"/>
      <c r="AF97" s="1">
        <f t="shared" si="7"/>
        <v>0</v>
      </c>
    </row>
    <row r="98" spans="1:32" x14ac:dyDescent="0.15">
      <c r="A98" s="4">
        <v>95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>
        <f t="shared" si="4"/>
        <v>0</v>
      </c>
      <c r="N98" s="1"/>
      <c r="O98" s="1">
        <f t="shared" si="5"/>
        <v>0</v>
      </c>
      <c r="Q98" s="1">
        <v>95</v>
      </c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>
        <f t="shared" si="6"/>
        <v>0</v>
      </c>
      <c r="AD98" s="1"/>
      <c r="AE98" s="1"/>
      <c r="AF98" s="1">
        <f t="shared" si="7"/>
        <v>0</v>
      </c>
    </row>
    <row r="99" spans="1:32" x14ac:dyDescent="0.15">
      <c r="A99" s="4">
        <v>96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>
        <f t="shared" si="4"/>
        <v>0</v>
      </c>
      <c r="N99" s="1"/>
      <c r="O99" s="1">
        <f t="shared" si="5"/>
        <v>0</v>
      </c>
      <c r="Q99" s="1">
        <v>96</v>
      </c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>
        <f t="shared" si="6"/>
        <v>0</v>
      </c>
      <c r="AD99" s="1"/>
      <c r="AE99" s="1"/>
      <c r="AF99" s="1">
        <f t="shared" si="7"/>
        <v>0</v>
      </c>
    </row>
    <row r="100" spans="1:32" x14ac:dyDescent="0.15">
      <c r="A100" s="4">
        <v>97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>
        <f t="shared" si="4"/>
        <v>0</v>
      </c>
      <c r="N100" s="1"/>
      <c r="O100" s="1">
        <f t="shared" si="5"/>
        <v>0</v>
      </c>
      <c r="Q100" s="1">
        <v>97</v>
      </c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>
        <f t="shared" si="6"/>
        <v>0</v>
      </c>
      <c r="AD100" s="1"/>
      <c r="AE100" s="1"/>
      <c r="AF100" s="1">
        <f t="shared" si="7"/>
        <v>0</v>
      </c>
    </row>
    <row r="101" spans="1:32" x14ac:dyDescent="0.15">
      <c r="A101" s="4">
        <v>98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>
        <f t="shared" si="4"/>
        <v>0</v>
      </c>
      <c r="N101" s="1"/>
      <c r="O101" s="1">
        <f t="shared" si="5"/>
        <v>0</v>
      </c>
      <c r="Q101" s="1">
        <v>98</v>
      </c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>
        <f t="shared" si="6"/>
        <v>0</v>
      </c>
      <c r="AD101" s="1"/>
      <c r="AE101" s="1"/>
      <c r="AF101" s="1">
        <f t="shared" si="7"/>
        <v>0</v>
      </c>
    </row>
    <row r="102" spans="1:32" x14ac:dyDescent="0.15">
      <c r="A102" s="4">
        <v>99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>
        <f t="shared" si="4"/>
        <v>0</v>
      </c>
      <c r="N102" s="1"/>
      <c r="O102" s="1">
        <f t="shared" si="5"/>
        <v>0</v>
      </c>
      <c r="Q102" s="1">
        <v>99</v>
      </c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>
        <f t="shared" si="6"/>
        <v>0</v>
      </c>
      <c r="AD102" s="1"/>
      <c r="AE102" s="1"/>
      <c r="AF102" s="1">
        <f t="shared" si="7"/>
        <v>0</v>
      </c>
    </row>
    <row r="103" spans="1:32" x14ac:dyDescent="0.15">
      <c r="A103" s="4">
        <v>100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>
        <f t="shared" si="4"/>
        <v>0</v>
      </c>
      <c r="N103" s="1"/>
      <c r="O103" s="1">
        <f t="shared" si="5"/>
        <v>0</v>
      </c>
      <c r="Q103" s="1">
        <v>100</v>
      </c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>
        <f t="shared" si="6"/>
        <v>0</v>
      </c>
      <c r="AD103" s="1"/>
      <c r="AE103" s="1"/>
      <c r="AF103" s="1">
        <f t="shared" si="7"/>
        <v>0</v>
      </c>
    </row>
  </sheetData>
  <mergeCells count="15">
    <mergeCell ref="A1:N1"/>
    <mergeCell ref="Q1:X1"/>
    <mergeCell ref="D3:G3"/>
    <mergeCell ref="H3:J3"/>
    <mergeCell ref="D2:L2"/>
    <mergeCell ref="M2:M3"/>
    <mergeCell ref="N2:N3"/>
    <mergeCell ref="O2:O3"/>
    <mergeCell ref="T2:AB2"/>
    <mergeCell ref="AC2:AC3"/>
    <mergeCell ref="AE2:AE3"/>
    <mergeCell ref="AF2:AF3"/>
    <mergeCell ref="T3:W3"/>
    <mergeCell ref="X3:Z3"/>
    <mergeCell ref="AD2:AD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计算过程举例</vt:lpstr>
      <vt:lpstr>计算表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Windows User</cp:lastModifiedBy>
  <dcterms:created xsi:type="dcterms:W3CDTF">2020-06-23T05:33:12Z</dcterms:created>
  <dcterms:modified xsi:type="dcterms:W3CDTF">2023-10-11T03:01:39Z</dcterms:modified>
</cp:coreProperties>
</file>